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Računovodstvo\Desktop\javna objava\Javna objava 2026\"/>
    </mc:Choice>
  </mc:AlternateContent>
  <xr:revisionPtr revIDLastSave="0" documentId="13_ncr:1_{F2532E1F-F30C-4233-AF8A-648A670B86BE}" xr6:coauthVersionLast="37" xr6:coauthVersionMax="37" xr10:uidLastSave="{00000000-0000-0000-0000-000000000000}"/>
  <bookViews>
    <workbookView xWindow="-120" yWindow="-120" windowWidth="29040" windowHeight="15840" xr2:uid="{00000000-000D-0000-FFFF-FFFF00000000}"/>
  </bookViews>
  <sheets>
    <sheet name="JAVNA OBJAVA INFORMACIJA" sheetId="1" r:id="rId1"/>
  </sheets>
  <definedNames>
    <definedName name="Br_fakture">#REF!</definedName>
    <definedName name="_xlnm.Print_Titles" localSheetId="0">'JAVNA OBJAVA INFORMACIJA'!$1:$6</definedName>
    <definedName name="NazivTvrtke">'JAVNA OBJAVA INFORMACIJA'!#REF!</definedName>
    <definedName name="PojedinostiOBrFakture">"PojedinostiOFakturi[Br fakture]"</definedName>
    <definedName name="rngInvoice">'JAVNA OBJAVA INFORMACIJA'!#REF!</definedName>
    <definedName name="TraženjeKupca">#REF!</definedName>
  </definedNames>
  <calcPr calcId="179021" calcMode="manual"/>
</workbook>
</file>

<file path=xl/calcChain.xml><?xml version="1.0" encoding="utf-8"?>
<calcChain xmlns="http://schemas.openxmlformats.org/spreadsheetml/2006/main">
  <c r="G54" i="1" l="1"/>
</calcChain>
</file>

<file path=xl/sharedStrings.xml><?xml version="1.0" encoding="utf-8"?>
<sst xmlns="http://schemas.openxmlformats.org/spreadsheetml/2006/main" count="182" uniqueCount="123">
  <si>
    <t>Iznos</t>
  </si>
  <si>
    <t>Naziv primatelja</t>
  </si>
  <si>
    <t>OIB primatelja</t>
  </si>
  <si>
    <t>Sjedište primatelja</t>
  </si>
  <si>
    <t>Vrsta rashoda i izdatka</t>
  </si>
  <si>
    <t>Opis</t>
  </si>
  <si>
    <t>Datum</t>
  </si>
  <si>
    <t>Adresa:</t>
  </si>
  <si>
    <t>OIB:</t>
  </si>
  <si>
    <t>Sjedište:</t>
  </si>
  <si>
    <t>OŠ PAKOŠTANE</t>
  </si>
  <si>
    <t>Bana Josipa Jelačića 1</t>
  </si>
  <si>
    <t>23211 PAKOŠTANE</t>
  </si>
  <si>
    <t>JAVNA OBJAVA INFORMACIJA O TROŠENJU SREDSTAVA ZA RAZDOBLJE 
OD 01.07.2026. DO 31.07.2026.</t>
  </si>
  <si>
    <t>2026-URA       -178 | Namirnice</t>
  </si>
  <si>
    <t xml:space="preserve">METRO ZADAR </t>
  </si>
  <si>
    <t xml:space="preserve">ZADAR </t>
  </si>
  <si>
    <t>3222 | MATERIJAL I SIROVINE</t>
  </si>
  <si>
    <t>2026-URA       -186 | Namirnice</t>
  </si>
  <si>
    <t>2026-URA       -187 | Namirnice</t>
  </si>
  <si>
    <t>2026-URA       -199 | Namirnice</t>
  </si>
  <si>
    <t>MLINAR d.d.</t>
  </si>
  <si>
    <t>Zagreb</t>
  </si>
  <si>
    <t>2026-URA       -233 | Uredski mat</t>
  </si>
  <si>
    <t>NAKLADA SLAP d.o.o</t>
  </si>
  <si>
    <t>2026-URA       -192 | Namirnice</t>
  </si>
  <si>
    <t xml:space="preserve">PEKARA-GEGOLLAJ GJYKA </t>
  </si>
  <si>
    <t xml:space="preserve">PAKOŠTANE </t>
  </si>
  <si>
    <t>2026-URA       -213 | Namirnice</t>
  </si>
  <si>
    <t>2026-URA       -179 | Natron vrećice</t>
  </si>
  <si>
    <t>TOMIPLAST</t>
  </si>
  <si>
    <t>ZADAR</t>
  </si>
  <si>
    <t>2026-URA       -210 | Namirnice</t>
  </si>
  <si>
    <t>TOMMY SPLIT</t>
  </si>
  <si>
    <t>SPLIT</t>
  </si>
  <si>
    <t>2026-URA       -184 | Mat.tek.održavanje</t>
  </si>
  <si>
    <t xml:space="preserve">BAGAR </t>
  </si>
  <si>
    <t xml:space="preserve">3224 | MATERIJAL I DIJELOVI ZA TEKUĆE I INVESTICIJSKO ODRŽAVANJE </t>
  </si>
  <si>
    <t>2026-URA       -188 | Mat tek održav</t>
  </si>
  <si>
    <t>DEMIT- DUGO SELO</t>
  </si>
  <si>
    <t>DUGO SELO</t>
  </si>
  <si>
    <t>2026-URA       -167 | Usluga prijevoza</t>
  </si>
  <si>
    <t>FACA Prijevoznički obrt</t>
  </si>
  <si>
    <t>23211 Drage</t>
  </si>
  <si>
    <t xml:space="preserve">3239 | OSTALE USLUGE </t>
  </si>
  <si>
    <t>2026-URA       -197 | Usl.pošte 05/26</t>
  </si>
  <si>
    <t>HP ZADAR</t>
  </si>
  <si>
    <t>3231 | USLUGE TELEFONA, POŠTE I PRIJEVOZA</t>
  </si>
  <si>
    <t>2026-URA       -202 | NUV</t>
  </si>
  <si>
    <t xml:space="preserve">HRVATSKE VODE </t>
  </si>
  <si>
    <t>ZAGREB</t>
  </si>
  <si>
    <t>3234 | KOMUNALNE USLUGE</t>
  </si>
  <si>
    <t>2026-URA       -204 | Odvoz smeća</t>
  </si>
  <si>
    <t>LOŠI-EKO UNIT</t>
  </si>
  <si>
    <t>2026-URA       -182 | Uredski mat</t>
  </si>
  <si>
    <t>PREMIUM PLUS D.O.O.</t>
  </si>
  <si>
    <t>3221 | UREDSKI MATERIJAL I OSTALI MATERIJALNI RASHODI</t>
  </si>
  <si>
    <t>2026-URA       -185 | NAJAM FOTOKOPIRNOG APARATA</t>
  </si>
  <si>
    <t>ZADAR TEHNIKA D.O.O.</t>
  </si>
  <si>
    <t>3232 | USLUGE TEKUĆEG I INVESTICIJSKOG ODRŽAVANJA</t>
  </si>
  <si>
    <t>Službena putovanja</t>
  </si>
  <si>
    <t>2026-URA       -208 | El energija 05/2026</t>
  </si>
  <si>
    <t>HEP OPSKRBA ZAGREB</t>
  </si>
  <si>
    <t>3223 | ENERGIJA</t>
  </si>
  <si>
    <t>2026-TEM       -1 | početno stanje</t>
  </si>
  <si>
    <t xml:space="preserve">HT-HRVATSKE TELEKOMUNIKACIJE PJ ZADAR </t>
  </si>
  <si>
    <t>2026-URA       -217 | %FOLIJA ZA PLASTIFICIRANJE A4 80myc sjajna</t>
  </si>
  <si>
    <t xml:space="preserve">3299 | OSTALI NESPOMENUTI RASHODI POSLOVANJA </t>
  </si>
  <si>
    <t>06/2026-PN.36/2026-PUN-INKLUZIJA</t>
  </si>
  <si>
    <t>06/2026-REGRES-PUN-INKLUZIJA</t>
  </si>
  <si>
    <t>2026-URA       -224 | Usl.mob.tel 06/26</t>
  </si>
  <si>
    <t>2026-URA       -226 | Usl.telefona 06/26</t>
  </si>
  <si>
    <t>2026-URA       -198 | Usluga javnog prijevoza učenika
Oš.Pakoštane- svib</t>
  </si>
  <si>
    <t xml:space="preserve">STARI VELIM </t>
  </si>
  <si>
    <t xml:space="preserve">STANKOVCI </t>
  </si>
  <si>
    <t xml:space="preserve">3235 | ZAKUPNINE I NAJAMNINE </t>
  </si>
  <si>
    <t>2026-URA       -216 | Mat.tek.održav</t>
  </si>
  <si>
    <t>2026-URA       -220 | Mat.tek.održavanje</t>
  </si>
  <si>
    <t>2026-URA       -218 | Rač.usluge</t>
  </si>
  <si>
    <t>BLINK INFO j.d.o.o. ZADAR</t>
  </si>
  <si>
    <t>3238 | RAČUNALNE USLUGE</t>
  </si>
  <si>
    <t>2026-URA       -183 | Usluge dezinsekcije u OŠ Pakoštane</t>
  </si>
  <si>
    <t>CIKLON ZADAR</t>
  </si>
  <si>
    <t>2026-URA       -209 | 9.3.6.2.-PKI-opoziv dva posl.certifikat - kompl</t>
  </si>
  <si>
    <t>FINA-(ZAP)</t>
  </si>
  <si>
    <t>2026-URA       -214 | 10.4.3.1.e-Račun-korišt.servisa-mjesečno</t>
  </si>
  <si>
    <t>2026-URA       -190 | RADIO pristojba</t>
  </si>
  <si>
    <t>HRT ZAGREB</t>
  </si>
  <si>
    <t xml:space="preserve">3233 | USLUGE PROMIDŽBE I INFORMIRANJA </t>
  </si>
  <si>
    <t>2026-URA       -212 | Aplikacija DUP</t>
  </si>
  <si>
    <t>IN REBUS D.O.O.</t>
  </si>
  <si>
    <t>10000 Zagreb</t>
  </si>
  <si>
    <t>2026-URA       -189 | Komunalne usl</t>
  </si>
  <si>
    <t xml:space="preserve">KOMUNALAC d.o.o. </t>
  </si>
  <si>
    <t xml:space="preserve">BIOGRAD </t>
  </si>
  <si>
    <t>2026-URA       -196 | Pohvalnice</t>
  </si>
  <si>
    <t>NARODNE NOVINE</t>
  </si>
  <si>
    <t>10020 ZAGREB</t>
  </si>
  <si>
    <t>2026-URA       -201 | Uredski materijal</t>
  </si>
  <si>
    <t>2026-URA       -211 | Uredski mat</t>
  </si>
  <si>
    <t>2026-URA       -222 | Usl.telefona 06/26</t>
  </si>
  <si>
    <t>TERRAKOM D.O.O.</t>
  </si>
  <si>
    <t>SVEUKUPNO</t>
  </si>
  <si>
    <t>ZAPOSLENICI</t>
  </si>
  <si>
    <t>3211 | SLUŽBENA PUTOVANJA</t>
  </si>
  <si>
    <t>MAJA BATUR</t>
  </si>
  <si>
    <t xml:space="preserve"> 3237 INTELEKTUALNE I OSOBNE USLUGE  </t>
  </si>
  <si>
    <t>UG.O DJELU 06/26</t>
  </si>
  <si>
    <t>D.PERIĆ KRPELJEVIĆ</t>
  </si>
  <si>
    <t>3121 I OSTALI RASHODI ZA ZAPOSLENE</t>
  </si>
  <si>
    <t>HZZO</t>
  </si>
  <si>
    <t>3132 | OBVEZE ZA DOPRINOSE NA PLAĆE</t>
  </si>
  <si>
    <t>Isplata plaće PUN 6/2026</t>
  </si>
  <si>
    <t>POMOĆNICI U NASTAVI</t>
  </si>
  <si>
    <t>3111 | OBVEZE ZA PLAĆE - BRUTO</t>
  </si>
  <si>
    <t>3111 | BRUTO PLAĆA</t>
  </si>
  <si>
    <t>3132 DOPRINOSI NA PLAĆU</t>
  </si>
  <si>
    <t>3111 | PLAĆE ZA REDOVAN RAD</t>
  </si>
  <si>
    <t>3212 | NAKNADE ZA PRIJEVOZ, ZA RAD NA TERENU I ODVOJENI ŽIVOT</t>
  </si>
  <si>
    <t>PLAĆA 6/2026 - BRUTO</t>
  </si>
  <si>
    <t xml:space="preserve">PLAĆA 6/2026-DOP. NA BRUTO </t>
  </si>
  <si>
    <t>6/2026-OBRAČUN PLAĆE-BO HZZO</t>
  </si>
  <si>
    <t xml:space="preserve">6/2026-OBRAČUN PLAĆE-PRIJEVOZ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</si>
</sst>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164" formatCode="_(&quot;kn&quot;* #,##0_);_(&quot;kn&quot;* \(#,##0\);_(&quot;kn&quot;* &quot;-&quot;_);_(@_)"/>
    <numFmt numFmtId="165" formatCode="_(&quot;kn&quot;* #,##0.00_);_(&quot;kn&quot;* \(#,##0.00\);_(&quot;kn&quot;* &quot;-&quot;??_);_(@_)"/>
    <numFmt numFmtId="166" formatCode="_(* #,##0.00_);_(* \(#,##0.00\);_(* &quot;-&quot;??_);_(@_)"/>
    <numFmt numFmtId="167" formatCode="_(* #,##0_);_(* \(#,##0\);_(* &quot;-&quot;_);_(@_)"/>
  </numFmts>
  <fonts count="33" x14ac:knownFonts="1">
    <font>
      <sz val="11"/>
      <color theme="2" tint="-0.749961851863155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Calibri"/>
      <family val="2"/>
      <scheme val="minor"/>
    </font>
    <font>
      <sz val="14"/>
      <color theme="4" tint="-0.24994659260841701"/>
      <name val="Calibri"/>
      <family val="2"/>
    </font>
    <font>
      <b/>
      <sz val="25"/>
      <color theme="0"/>
      <name val="Arial"/>
      <family val="2"/>
      <scheme val="major"/>
    </font>
    <font>
      <sz val="11"/>
      <color theme="2" tint="-0.89996032593768116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5" tint="-0.24994659260841701"/>
      <name val="Calibri"/>
      <family val="2"/>
      <scheme val="minor"/>
    </font>
    <font>
      <sz val="14"/>
      <color theme="4" tint="-0.24994659260841701"/>
      <name val="Arial"/>
      <family val="2"/>
      <scheme val="major"/>
    </font>
    <font>
      <sz val="12"/>
      <color theme="4" tint="-0.499984740745262"/>
      <name val="Arial"/>
      <family val="2"/>
      <scheme val="major"/>
    </font>
    <font>
      <sz val="11"/>
      <color theme="4" tint="-0.24994659260841701"/>
      <name val="Calibri"/>
      <family val="2"/>
      <scheme val="minor"/>
    </font>
    <font>
      <sz val="11"/>
      <color theme="1" tint="0.14993743705557422"/>
      <name val="Calibri"/>
      <family val="2"/>
      <scheme val="minor"/>
    </font>
    <font>
      <sz val="11"/>
      <color theme="2" tint="-0.89989928891872917"/>
      <name val="Calibri"/>
      <family val="2"/>
      <scheme val="minor"/>
    </font>
    <font>
      <sz val="11"/>
      <color theme="4" tint="-0.24994659260841701"/>
      <name val="Arial"/>
      <family val="2"/>
      <scheme val="major"/>
    </font>
    <font>
      <sz val="11"/>
      <color theme="2" tint="-0.749961851863155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5"/>
      <color theme="4" tint="-0.499984740745262"/>
      <name val="Calibri"/>
      <family val="2"/>
      <scheme val="minor"/>
    </font>
    <font>
      <sz val="11"/>
      <name val="Arial"/>
      <family val="2"/>
      <scheme val="major"/>
    </font>
    <font>
      <sz val="11"/>
      <color theme="1" tint="0.14993743705557422"/>
      <name val="Arial"/>
      <family val="2"/>
      <scheme val="major"/>
    </font>
    <font>
      <b/>
      <sz val="11"/>
      <color theme="1" tint="0.14993743705557422"/>
      <name val="Arial"/>
      <family val="2"/>
      <scheme val="maj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24"/>
      <color theme="0"/>
      <name val="Calibri"/>
      <family val="2"/>
      <scheme val="minor"/>
    </font>
    <font>
      <sz val="10"/>
      <color theme="2" tint="-0.749961851863155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4" tint="-0.24994659260841701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 style="thick">
        <color theme="2"/>
      </top>
      <bottom/>
      <diagonal/>
    </border>
    <border>
      <left style="thin">
        <color theme="4"/>
      </left>
      <right style="thin">
        <color theme="4"/>
      </right>
      <top style="double">
        <color theme="4"/>
      </top>
      <bottom style="thin">
        <color theme="4"/>
      </bottom>
      <diagonal/>
    </border>
    <border>
      <left/>
      <right/>
      <top/>
      <bottom style="thick">
        <color theme="4" tint="0.599963377788628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ck">
        <color theme="4" tint="0.59996337778862885"/>
      </top>
      <bottom/>
      <diagonal/>
    </border>
  </borders>
  <cellStyleXfs count="49">
    <xf numFmtId="0" fontId="0" fillId="0" borderId="0" applyNumberFormat="0" applyFill="0" applyBorder="0">
      <alignment vertical="top" wrapText="1"/>
    </xf>
    <xf numFmtId="0" fontId="12" fillId="0" borderId="0" applyNumberFormat="0" applyFill="0" applyBorder="0" applyAlignment="0" applyProtection="0"/>
    <xf numFmtId="0" fontId="10" fillId="0" borderId="0" applyNumberFormat="0" applyFill="0" applyBorder="0" applyProtection="0">
      <alignment vertical="center"/>
    </xf>
    <xf numFmtId="0" fontId="4" fillId="0" borderId="0" applyNumberFormat="0" applyFill="0" applyBorder="0" applyAlignment="0" applyProtection="0"/>
    <xf numFmtId="10" fontId="3" fillId="0" borderId="0" applyFont="0" applyFill="0" applyBorder="0" applyProtection="0">
      <alignment horizontal="left"/>
    </xf>
    <xf numFmtId="0" fontId="11" fillId="0" borderId="0" applyNumberFormat="0" applyFill="0" applyBorder="0" applyAlignment="0" applyProtection="0">
      <alignment vertical="top" wrapText="1"/>
    </xf>
    <xf numFmtId="0" fontId="5" fillId="4" borderId="3" applyNumberFormat="0" applyAlignment="0" applyProtection="0"/>
    <xf numFmtId="0" fontId="6" fillId="3" borderId="0" applyNumberFormat="0" applyBorder="0" applyAlignment="0" applyProtection="0"/>
    <xf numFmtId="0" fontId="9" fillId="0" borderId="0" applyFill="0" applyBorder="0" applyProtection="0">
      <alignment horizontal="left" vertical="center"/>
    </xf>
    <xf numFmtId="0" fontId="8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7" fillId="0" borderId="2" applyNumberFormat="0" applyAlignment="0" applyProtection="0"/>
    <xf numFmtId="0" fontId="14" fillId="0" borderId="0" applyFill="0" applyBorder="0" applyProtection="0">
      <alignment horizontal="left" vertical="center"/>
    </xf>
    <xf numFmtId="166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6" fillId="6" borderId="0" applyNumberFormat="0" applyBorder="0" applyAlignment="0" applyProtection="0"/>
    <xf numFmtId="0" fontId="17" fillId="7" borderId="0" applyNumberFormat="0" applyBorder="0" applyAlignment="0" applyProtection="0"/>
    <xf numFmtId="0" fontId="18" fillId="8" borderId="0" applyNumberFormat="0" applyBorder="0" applyAlignment="0" applyProtection="0"/>
    <xf numFmtId="0" fontId="19" fillId="9" borderId="4" applyNumberFormat="0" applyAlignment="0" applyProtection="0"/>
    <xf numFmtId="0" fontId="20" fillId="10" borderId="5" applyNumberFormat="0" applyAlignment="0" applyProtection="0"/>
    <xf numFmtId="0" fontId="21" fillId="10" borderId="4" applyNumberFormat="0" applyAlignment="0" applyProtection="0"/>
    <xf numFmtId="0" fontId="22" fillId="0" borderId="6" applyNumberFormat="0" applyFill="0" applyAlignment="0" applyProtection="0"/>
    <xf numFmtId="0" fontId="23" fillId="11" borderId="7" applyNumberFormat="0" applyAlignment="0" applyProtection="0"/>
    <xf numFmtId="0" fontId="15" fillId="12" borderId="8" applyNumberFormat="0" applyFont="0" applyAlignment="0" applyProtection="0"/>
    <xf numFmtId="0" fontId="24" fillId="13" borderId="0" applyNumberFormat="0" applyBorder="0" applyAlignment="0" applyProtection="0"/>
    <xf numFmtId="0" fontId="1" fillId="5" borderId="0" applyNumberFormat="0" applyBorder="0" applyAlignment="0" applyProtection="0"/>
    <xf numFmtId="0" fontId="1" fillId="14" borderId="0" applyNumberFormat="0" applyBorder="0" applyAlignment="0" applyProtection="0"/>
    <xf numFmtId="0" fontId="24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4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4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4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4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</cellStyleXfs>
  <cellXfs count="43">
    <xf numFmtId="0" fontId="0" fillId="0" borderId="0" xfId="0">
      <alignment vertical="top" wrapText="1"/>
    </xf>
    <xf numFmtId="0" fontId="3" fillId="0" borderId="0" xfId="0" applyFont="1">
      <alignment vertical="top" wrapText="1"/>
    </xf>
    <xf numFmtId="0" fontId="3" fillId="0" borderId="0" xfId="0" applyFont="1" applyAlignment="1">
      <alignment vertical="center"/>
    </xf>
    <xf numFmtId="0" fontId="5" fillId="4" borderId="3" xfId="6" applyAlignment="1" applyProtection="1">
      <alignment vertical="top" wrapText="1"/>
    </xf>
    <xf numFmtId="0" fontId="6" fillId="3" borderId="0" xfId="7" applyAlignment="1" applyProtection="1">
      <alignment vertical="top" wrapText="1"/>
    </xf>
    <xf numFmtId="0" fontId="9" fillId="0" borderId="0" xfId="8" applyFill="1" applyBorder="1" applyAlignment="1" applyProtection="1">
      <alignment horizontal="center" vertical="center"/>
    </xf>
    <xf numFmtId="0" fontId="0" fillId="2" borderId="0" xfId="0" applyNumberFormat="1" applyFill="1" applyBorder="1" applyAlignment="1">
      <alignment horizontal="center" vertical="center"/>
    </xf>
    <xf numFmtId="0" fontId="3" fillId="0" borderId="0" xfId="0" applyFont="1" applyAlignment="1">
      <alignment horizontal="center" vertical="top" wrapText="1"/>
    </xf>
    <xf numFmtId="165" fontId="0" fillId="2" borderId="0" xfId="0" applyNumberFormat="1" applyFill="1" applyBorder="1" applyAlignment="1">
      <alignment horizontal="center" vertical="center" wrapText="1"/>
    </xf>
    <xf numFmtId="166" fontId="0" fillId="0" borderId="0" xfId="0" applyNumberFormat="1" applyFill="1" applyBorder="1" applyAlignment="1">
      <alignment horizontal="center" vertical="center"/>
    </xf>
    <xf numFmtId="0" fontId="0" fillId="2" borderId="0" xfId="0" applyNumberFormat="1" applyFill="1" applyBorder="1" applyAlignment="1">
      <alignment horizontal="center" vertical="center" wrapText="1"/>
    </xf>
    <xf numFmtId="0" fontId="26" fillId="3" borderId="1" xfId="7" applyFont="1" applyBorder="1" applyAlignment="1">
      <alignment horizontal="left" vertical="center" wrapText="1"/>
    </xf>
    <xf numFmtId="0" fontId="26" fillId="3" borderId="0" xfId="7" applyFont="1" applyAlignment="1">
      <alignment vertical="center"/>
    </xf>
    <xf numFmtId="0" fontId="9" fillId="0" borderId="0" xfId="8" applyFill="1" applyBorder="1" applyAlignment="1" applyProtection="1">
      <alignment horizontal="center" vertical="center" wrapText="1"/>
    </xf>
    <xf numFmtId="0" fontId="12" fillId="3" borderId="0" xfId="1" applyFill="1" applyAlignment="1">
      <alignment horizontal="left" vertical="center" wrapText="1"/>
    </xf>
    <xf numFmtId="0" fontId="27" fillId="3" borderId="0" xfId="1" applyFont="1" applyFill="1" applyAlignment="1">
      <alignment horizontal="right" vertical="center" wrapText="1"/>
    </xf>
    <xf numFmtId="0" fontId="28" fillId="3" borderId="0" xfId="1" applyFont="1" applyFill="1" applyAlignment="1">
      <alignment vertical="center" wrapText="1"/>
    </xf>
    <xf numFmtId="0" fontId="30" fillId="3" borderId="0" xfId="7" applyFont="1" applyAlignment="1">
      <alignment horizontal="left" vertical="center"/>
    </xf>
    <xf numFmtId="0" fontId="30" fillId="3" borderId="0" xfId="7" applyFont="1" applyAlignment="1">
      <alignment vertical="center"/>
    </xf>
    <xf numFmtId="0" fontId="29" fillId="3" borderId="1" xfId="7" applyFont="1" applyBorder="1" applyAlignment="1">
      <alignment horizontal="right" vertical="center" wrapText="1"/>
    </xf>
    <xf numFmtId="14" fontId="29" fillId="3" borderId="1" xfId="7" applyNumberFormat="1" applyFont="1" applyBorder="1" applyAlignment="1">
      <alignment horizontal="left" vertical="center"/>
    </xf>
    <xf numFmtId="14" fontId="29" fillId="3" borderId="0" xfId="7" applyNumberFormat="1" applyFont="1" applyAlignment="1">
      <alignment horizontal="left" vertical="center"/>
    </xf>
    <xf numFmtId="14" fontId="9" fillId="0" borderId="0" xfId="8" applyNumberFormat="1" applyFill="1" applyBorder="1" applyAlignment="1" applyProtection="1">
      <alignment horizontal="left" vertical="center"/>
    </xf>
    <xf numFmtId="14" fontId="0" fillId="2" borderId="0" xfId="0" applyNumberFormat="1" applyFill="1" applyBorder="1" applyAlignment="1">
      <alignment horizontal="left" vertical="center"/>
    </xf>
    <xf numFmtId="14" fontId="3" fillId="0" borderId="0" xfId="0" applyNumberFormat="1" applyFont="1" applyAlignment="1">
      <alignment horizontal="left" vertical="center" wrapText="1"/>
    </xf>
    <xf numFmtId="14" fontId="3" fillId="2" borderId="0" xfId="0" applyNumberFormat="1" applyFont="1" applyFill="1" applyAlignment="1">
      <alignment horizontal="left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0" fillId="2" borderId="0" xfId="0" applyNumberFormat="1" applyFill="1" applyAlignment="1">
      <alignment horizontal="center" vertical="center"/>
    </xf>
    <xf numFmtId="165" fontId="0" fillId="2" borderId="0" xfId="0" applyNumberFormat="1" applyFill="1" applyAlignment="1">
      <alignment horizontal="center" vertical="center" wrapText="1"/>
    </xf>
    <xf numFmtId="165" fontId="3" fillId="2" borderId="0" xfId="0" applyNumberFormat="1" applyFont="1" applyFill="1" applyAlignment="1">
      <alignment horizontal="center" vertical="center" wrapText="1"/>
    </xf>
    <xf numFmtId="166" fontId="0" fillId="0" borderId="0" xfId="0" applyNumberFormat="1" applyFill="1" applyAlignment="1">
      <alignment horizontal="center" vertical="center"/>
    </xf>
    <xf numFmtId="0" fontId="31" fillId="4" borderId="3" xfId="6" applyFont="1" applyAlignment="1" applyProtection="1">
      <alignment horizontal="center" vertical="center" wrapText="1"/>
    </xf>
    <xf numFmtId="0" fontId="30" fillId="3" borderId="9" xfId="7" applyFont="1" applyBorder="1" applyAlignment="1">
      <alignment horizontal="left" vertical="center" wrapText="1"/>
    </xf>
    <xf numFmtId="0" fontId="25" fillId="0" borderId="0" xfId="2" applyFont="1" applyBorder="1" applyAlignment="1" applyProtection="1">
      <alignment horizontal="center" vertical="center" wrapText="1"/>
    </xf>
    <xf numFmtId="0" fontId="30" fillId="3" borderId="9" xfId="7" applyFont="1" applyBorder="1" applyAlignment="1">
      <alignment horizontal="left" vertical="center"/>
    </xf>
    <xf numFmtId="0" fontId="32" fillId="2" borderId="0" xfId="0" applyNumberFormat="1" applyFont="1" applyFill="1" applyAlignment="1">
      <alignment horizontal="center" vertical="center" wrapText="1"/>
    </xf>
    <xf numFmtId="0" fontId="32" fillId="2" borderId="0" xfId="0" applyNumberFormat="1" applyFont="1" applyFill="1" applyAlignment="1">
      <alignment horizontal="center" vertical="center"/>
    </xf>
    <xf numFmtId="165" fontId="32" fillId="2" borderId="0" xfId="0" applyNumberFormat="1" applyFont="1" applyFill="1" applyAlignment="1">
      <alignment horizontal="center" vertical="center" wrapText="1"/>
    </xf>
    <xf numFmtId="0" fontId="32" fillId="2" borderId="0" xfId="0" applyFont="1" applyFill="1" applyAlignment="1">
      <alignment horizontal="left" vertical="center" indent="4"/>
    </xf>
    <xf numFmtId="0" fontId="32" fillId="35" borderId="0" xfId="0" applyFont="1" applyFill="1" applyAlignment="1">
      <alignment horizontal="left" vertical="center" indent="3"/>
    </xf>
    <xf numFmtId="0" fontId="32" fillId="35" borderId="0" xfId="0" applyNumberFormat="1" applyFont="1" applyFill="1" applyAlignment="1">
      <alignment horizontal="center" vertical="center" wrapText="1"/>
    </xf>
    <xf numFmtId="0" fontId="32" fillId="35" borderId="0" xfId="0" applyNumberFormat="1" applyFont="1" applyFill="1" applyAlignment="1">
      <alignment horizontal="center" vertical="center"/>
    </xf>
    <xf numFmtId="165" fontId="32" fillId="35" borderId="0" xfId="0" applyNumberFormat="1" applyFont="1" applyFill="1" applyAlignment="1">
      <alignment horizontal="center" vertical="center" wrapText="1"/>
    </xf>
  </cellXfs>
  <cellStyles count="49">
    <cellStyle name="20% - Isticanje1" xfId="27" builtinId="30" customBuiltin="1"/>
    <cellStyle name="20% - Isticanje2" xfId="30" builtinId="34" customBuiltin="1"/>
    <cellStyle name="20% - Isticanje3" xfId="34" builtinId="38" customBuiltin="1"/>
    <cellStyle name="20% - Isticanje4" xfId="38" builtinId="42" customBuiltin="1"/>
    <cellStyle name="20% - Isticanje5" xfId="42" builtinId="46" customBuiltin="1"/>
    <cellStyle name="20% - Isticanje6" xfId="46" builtinId="50" customBuiltin="1"/>
    <cellStyle name="40% - Isticanje1" xfId="28" builtinId="31" customBuiltin="1"/>
    <cellStyle name="40% - Isticanje2" xfId="31" builtinId="35" customBuiltin="1"/>
    <cellStyle name="40% - Isticanje3" xfId="35" builtinId="39" customBuiltin="1"/>
    <cellStyle name="40% - Isticanje4" xfId="39" builtinId="43" customBuiltin="1"/>
    <cellStyle name="40% - Isticanje5" xfId="43" builtinId="47" customBuiltin="1"/>
    <cellStyle name="40% - Isticanje6" xfId="47" builtinId="51" customBuiltin="1"/>
    <cellStyle name="60% - Isticanje1" xfId="7" builtinId="32" customBuiltin="1"/>
    <cellStyle name="60% - Isticanje2" xfId="32" builtinId="36" customBuiltin="1"/>
    <cellStyle name="60% - Isticanje3" xfId="36" builtinId="40" customBuiltin="1"/>
    <cellStyle name="60% - Isticanje4" xfId="40" builtinId="44" customBuiltin="1"/>
    <cellStyle name="60% - Isticanje5" xfId="44" builtinId="48" customBuiltin="1"/>
    <cellStyle name="60% - Isticanje6" xfId="48" builtinId="52" customBuiltin="1"/>
    <cellStyle name="Bilješka" xfId="25" builtinId="10" customBuiltin="1"/>
    <cellStyle name="Dobro" xfId="17" builtinId="26" customBuiltin="1"/>
    <cellStyle name="Hiperveza" xfId="1" builtinId="8" customBuiltin="1"/>
    <cellStyle name="Isticanje1" xfId="26" builtinId="29" customBuiltin="1"/>
    <cellStyle name="Isticanje2" xfId="29" builtinId="33" customBuiltin="1"/>
    <cellStyle name="Isticanje3" xfId="33" builtinId="37" customBuiltin="1"/>
    <cellStyle name="Isticanje4" xfId="37" builtinId="41" customBuiltin="1"/>
    <cellStyle name="Isticanje5" xfId="41" builtinId="45" customBuiltin="1"/>
    <cellStyle name="Isticanje6" xfId="45" builtinId="49" customBuiltin="1"/>
    <cellStyle name="Izlaz" xfId="21" builtinId="21" customBuiltin="1"/>
    <cellStyle name="Izračun" xfId="22" builtinId="22" customBuiltin="1"/>
    <cellStyle name="Loše" xfId="18" builtinId="27" customBuiltin="1"/>
    <cellStyle name="Naslov" xfId="6" builtinId="15" customBuiltin="1"/>
    <cellStyle name="Naslov 1" xfId="2" builtinId="16" customBuiltin="1"/>
    <cellStyle name="Naslov 2" xfId="3" builtinId="17" customBuiltin="1"/>
    <cellStyle name="Naslov 3" xfId="8" builtinId="18" customBuiltin="1"/>
    <cellStyle name="Naslov 4" xfId="12" builtinId="19" customBuiltin="1"/>
    <cellStyle name="Neutralno" xfId="19" builtinId="28" customBuiltin="1"/>
    <cellStyle name="Normalno" xfId="0" builtinId="0" customBuiltin="1"/>
    <cellStyle name="Postotak" xfId="4" builtinId="5" customBuiltin="1"/>
    <cellStyle name="Povezana ćelija" xfId="23" builtinId="24" customBuiltin="1"/>
    <cellStyle name="Praćena hiperveza" xfId="5" builtinId="9" customBuiltin="1"/>
    <cellStyle name="Provjera ćelije" xfId="24" builtinId="23" customBuiltin="1"/>
    <cellStyle name="Tekst objašnjenja" xfId="10" builtinId="53" customBuiltin="1"/>
    <cellStyle name="Tekst upozorenja" xfId="9" builtinId="11" customBuiltin="1"/>
    <cellStyle name="Ukupni zbroj" xfId="11" builtinId="25" customBuiltin="1"/>
    <cellStyle name="Unos" xfId="20" builtinId="20" customBuiltin="1"/>
    <cellStyle name="Valuta" xfId="15" builtinId="4" customBuiltin="1"/>
    <cellStyle name="Valuta [0]" xfId="16" builtinId="7" customBuiltin="1"/>
    <cellStyle name="Zarez" xfId="13" builtinId="3" customBuiltin="1"/>
    <cellStyle name="Zarez [0]" xfId="14" builtinId="6" customBuiltin="1"/>
  </cellStyles>
  <dxfs count="74"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numFmt numFmtId="166" formatCode="_(* #,##0.00_);_(* \(#,##0.00\);_(* &quot;-&quot;??_);_(@_)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165" formatCode="_(&quot;kn&quot;* #,##0.00_);_(&quot;kn&quot;* \(#,##0.00\);_(&quot;kn&quot;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165" formatCode="_(&quot;kn&quot;* #,##0.00_);_(&quot;kn&quot;* \(#,##0.00\);_(&quot;kn&quot;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168" formatCode="m/d/yyyy"/>
      <fill>
        <patternFill patternType="solid">
          <fgColor indexed="64"/>
          <bgColor theme="0"/>
        </patternFill>
      </fill>
      <alignment horizontal="left" vertical="center" textRotation="0" indent="0" justifyLastLine="0" shrinkToFit="0" readingOrder="0"/>
    </dxf>
    <dxf>
      <alignment horizontal="general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 val="0"/>
        <i val="0"/>
        <color theme="1" tint="4.9989318521683403E-2"/>
      </font>
    </dxf>
    <dxf>
      <font>
        <b/>
        <color theme="4" tint="-0.249977111117893"/>
      </font>
    </dxf>
    <dxf>
      <font>
        <b/>
        <i val="0"/>
        <color theme="4" tint="-0.499984740745262"/>
      </font>
      <border>
        <left style="thin">
          <color theme="4"/>
        </left>
        <right style="thin">
          <color theme="4"/>
        </right>
        <top style="double">
          <color theme="4"/>
        </top>
        <bottom style="thin">
          <color theme="4"/>
        </bottom>
      </border>
    </dxf>
    <dxf>
      <font>
        <b val="0"/>
        <i val="0"/>
        <color theme="4" tint="-0.24994659260841701"/>
      </font>
      <border>
        <left style="thin">
          <color theme="4"/>
        </left>
        <right style="thin">
          <color theme="4"/>
        </right>
        <top style="thin">
          <color theme="4"/>
        </top>
        <vertical/>
        <horizontal/>
      </border>
    </dxf>
    <dxf>
      <font>
        <b val="0"/>
        <i val="0"/>
        <color theme="3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/>
        </vertical>
        <horizontal style="thin">
          <color theme="4"/>
        </horizontal>
      </border>
    </dxf>
  </dxfs>
  <tableStyles count="1" defaultPivotStyle="PivotStyleLight16">
    <tableStyle name="Tablica izlaznih faktura" pivot="0" count="7" xr9:uid="{00000000-0011-0000-FFFF-FFFF00000000}">
      <tableStyleElement type="wholeTable" dxfId="73"/>
      <tableStyleElement type="headerRow" dxfId="72"/>
      <tableStyleElement type="totalRow" dxfId="71"/>
      <tableStyleElement type="firstColumn" dxfId="70"/>
      <tableStyleElement type="lastColumn" dxfId="69"/>
      <tableStyleElement type="firstRowStripe" dxfId="68"/>
      <tableStyleElement type="firstColumnStripe" dxfId="6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8E4E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FakturaProjekta" displayName="FakturaProjekta" ref="A6:G54" dataDxfId="66" totalsRowDxfId="65">
  <autoFilter ref="A6:G54" xr:uid="{D96E2867-778C-462C-B278-521AA53E5109}"/>
  <tableColumns count="7">
    <tableColumn id="7" xr3:uid="{00000000-0010-0000-0000-000007000000}" name="Datum" dataDxfId="64" totalsRowDxfId="63"/>
    <tableColumn id="2" xr3:uid="{97293A13-2891-47F2-AD4C-38D3F1A32837}" name="Opis" dataDxfId="62" totalsRowDxfId="61"/>
    <tableColumn id="1" xr3:uid="{A88EED1D-8200-4BD8-B8EF-48EBAC59F628}" name="Naziv primatelja" dataDxfId="60" totalsRowDxfId="59"/>
    <tableColumn id="8" xr3:uid="{00000000-0010-0000-0000-000008000000}" name="OIB primatelja" dataDxfId="58" totalsRowDxfId="57" dataCellStyle="Normalno"/>
    <tableColumn id="10" xr3:uid="{00000000-0010-0000-0000-00000A000000}" name="Sjedište primatelja" dataDxfId="56" totalsRowDxfId="55" dataCellStyle="Normalno"/>
    <tableColumn id="3" xr3:uid="{55D21C7C-6279-4D2D-93FD-FD49CFDDB8EA}" name="Vrsta rashoda i izdatka" dataDxfId="54" totalsRowDxfId="53"/>
    <tableColumn id="11" xr3:uid="{00000000-0010-0000-0000-00000B000000}" name="Iznos" totalsRowFunction="count" dataDxfId="52" totalsRowDxfId="51" dataCellStyle="Normalno"/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heme/theme1.xml><?xml version="1.0" encoding="utf-8"?>
<a:theme xmlns:a="http://schemas.openxmlformats.org/drawingml/2006/main" name="Office Theme">
  <a:themeElements>
    <a:clrScheme name="Concourse">
      <a:dk1>
        <a:sysClr val="windowText" lastClr="000000"/>
      </a:dk1>
      <a:lt1>
        <a:sysClr val="window" lastClr="FFFFFF"/>
      </a:lt1>
      <a:dk2>
        <a:srgbClr val="464646"/>
      </a:dk2>
      <a:lt2>
        <a:srgbClr val="DEF5FA"/>
      </a:lt2>
      <a:accent1>
        <a:srgbClr val="2DA2BF"/>
      </a:accent1>
      <a:accent2>
        <a:srgbClr val="DA1F28"/>
      </a:accent2>
      <a:accent3>
        <a:srgbClr val="EB641B"/>
      </a:accent3>
      <a:accent4>
        <a:srgbClr val="39639D"/>
      </a:accent4>
      <a:accent5>
        <a:srgbClr val="474B78"/>
      </a:accent5>
      <a:accent6>
        <a:srgbClr val="7D3C4A"/>
      </a:accent6>
      <a:hlink>
        <a:srgbClr val="FF8119"/>
      </a:hlink>
      <a:folHlink>
        <a:srgbClr val="44B9E8"/>
      </a:folHlink>
    </a:clrScheme>
    <a:fontScheme name="Sales Invoice">
      <a:majorFont>
        <a:latin typeface="Arial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tabColor theme="4" tint="-0.499984740745262"/>
    <pageSetUpPr autoPageBreaks="0" fitToPage="1"/>
  </sheetPr>
  <dimension ref="A1:H54"/>
  <sheetViews>
    <sheetView showGridLines="0" tabSelected="1" topLeftCell="A52" zoomScaleNormal="100" workbookViewId="0">
      <selection activeCell="G54" sqref="G54"/>
    </sheetView>
  </sheetViews>
  <sheetFormatPr defaultColWidth="9" defaultRowHeight="33.950000000000003" customHeight="1" x14ac:dyDescent="0.25"/>
  <cols>
    <col min="1" max="1" width="12.5703125" style="24" customWidth="1"/>
    <col min="2" max="2" width="34.28515625" style="7" customWidth="1"/>
    <col min="3" max="3" width="32.5703125" style="7" customWidth="1"/>
    <col min="4" max="4" width="14.28515625" style="7" customWidth="1"/>
    <col min="5" max="5" width="16" style="7" customWidth="1"/>
    <col min="6" max="6" width="31.5703125" style="7" customWidth="1"/>
    <col min="7" max="7" width="21.42578125" style="7" customWidth="1"/>
    <col min="8" max="8" width="0.28515625" style="1" customWidth="1"/>
    <col min="9" max="10" width="9" style="1"/>
    <col min="11" max="13" width="9.42578125" style="1" customWidth="1"/>
    <col min="14" max="16384" width="9" style="1"/>
  </cols>
  <sheetData>
    <row r="1" spans="1:8" ht="57.95" customHeight="1" thickBot="1" x14ac:dyDescent="0.3">
      <c r="A1" s="31" t="s">
        <v>10</v>
      </c>
      <c r="B1" s="31"/>
      <c r="C1" s="31"/>
      <c r="D1" s="31"/>
      <c r="E1" s="31"/>
      <c r="F1" s="31"/>
      <c r="G1" s="31"/>
      <c r="H1" s="3"/>
    </row>
    <row r="2" spans="1:8" ht="29.25" customHeight="1" thickTop="1" x14ac:dyDescent="0.25">
      <c r="A2" s="20" t="s">
        <v>7</v>
      </c>
      <c r="B2" s="34" t="s">
        <v>11</v>
      </c>
      <c r="C2" s="34"/>
      <c r="D2" s="11"/>
      <c r="E2" s="19" t="s">
        <v>8</v>
      </c>
      <c r="F2" s="32">
        <v>76851252891</v>
      </c>
      <c r="G2" s="32"/>
      <c r="H2" s="4"/>
    </row>
    <row r="3" spans="1:8" ht="29.25" customHeight="1" x14ac:dyDescent="0.25">
      <c r="A3" s="21" t="s">
        <v>9</v>
      </c>
      <c r="B3" s="17" t="s">
        <v>12</v>
      </c>
      <c r="C3" s="18"/>
      <c r="D3" s="12"/>
      <c r="E3" s="14"/>
      <c r="F3" s="15"/>
      <c r="G3" s="16"/>
      <c r="H3" s="4"/>
    </row>
    <row r="4" spans="1:8" ht="29.25" customHeight="1" x14ac:dyDescent="0.25">
      <c r="A4" s="33" t="s">
        <v>13</v>
      </c>
      <c r="B4" s="33"/>
      <c r="C4" s="33"/>
      <c r="D4" s="33"/>
      <c r="E4" s="33"/>
      <c r="F4" s="33"/>
      <c r="G4" s="33"/>
    </row>
    <row r="5" spans="1:8" ht="29.25" customHeight="1" x14ac:dyDescent="0.25">
      <c r="A5" s="33"/>
      <c r="B5" s="33"/>
      <c r="C5" s="33"/>
      <c r="D5" s="33"/>
      <c r="E5" s="33"/>
      <c r="F5" s="33"/>
      <c r="G5" s="33"/>
    </row>
    <row r="6" spans="1:8" s="2" customFormat="1" ht="42" customHeight="1" x14ac:dyDescent="0.25">
      <c r="A6" s="22" t="s">
        <v>6</v>
      </c>
      <c r="B6" s="5" t="s">
        <v>5</v>
      </c>
      <c r="C6" s="5" t="s">
        <v>1</v>
      </c>
      <c r="D6" s="13" t="s">
        <v>2</v>
      </c>
      <c r="E6" s="13" t="s">
        <v>3</v>
      </c>
      <c r="F6" s="13" t="s">
        <v>4</v>
      </c>
      <c r="G6" s="5" t="s">
        <v>0</v>
      </c>
    </row>
    <row r="7" spans="1:8" s="2" customFormat="1" ht="33.75" customHeight="1" x14ac:dyDescent="0.25">
      <c r="A7" s="23">
        <v>46206</v>
      </c>
      <c r="B7" s="10" t="s">
        <v>14</v>
      </c>
      <c r="C7" s="10" t="s">
        <v>15</v>
      </c>
      <c r="D7" s="6">
        <v>38016445738</v>
      </c>
      <c r="E7" s="8" t="s">
        <v>16</v>
      </c>
      <c r="F7" s="8" t="s">
        <v>17</v>
      </c>
      <c r="G7" s="9">
        <v>824.63</v>
      </c>
    </row>
    <row r="8" spans="1:8" ht="33.950000000000003" customHeight="1" x14ac:dyDescent="0.25">
      <c r="A8" s="25">
        <v>46206</v>
      </c>
      <c r="B8" s="26" t="s">
        <v>18</v>
      </c>
      <c r="C8" s="26" t="s">
        <v>15</v>
      </c>
      <c r="D8" s="27">
        <v>38016445738</v>
      </c>
      <c r="E8" s="28" t="s">
        <v>16</v>
      </c>
      <c r="F8" s="29" t="s">
        <v>17</v>
      </c>
      <c r="G8" s="30">
        <v>790.15</v>
      </c>
    </row>
    <row r="9" spans="1:8" ht="33.950000000000003" customHeight="1" x14ac:dyDescent="0.25">
      <c r="A9" s="25">
        <v>46206</v>
      </c>
      <c r="B9" s="26" t="s">
        <v>19</v>
      </c>
      <c r="C9" s="26" t="s">
        <v>15</v>
      </c>
      <c r="D9" s="27">
        <v>38016445738</v>
      </c>
      <c r="E9" s="28" t="s">
        <v>16</v>
      </c>
      <c r="F9" s="29" t="s">
        <v>17</v>
      </c>
      <c r="G9" s="30">
        <v>150.38999999999999</v>
      </c>
    </row>
    <row r="10" spans="1:8" ht="33.950000000000003" customHeight="1" x14ac:dyDescent="0.25">
      <c r="A10" s="25">
        <v>46206</v>
      </c>
      <c r="B10" s="26" t="s">
        <v>20</v>
      </c>
      <c r="C10" s="26" t="s">
        <v>21</v>
      </c>
      <c r="D10" s="27">
        <v>62296711978</v>
      </c>
      <c r="E10" s="28" t="s">
        <v>22</v>
      </c>
      <c r="F10" s="29" t="s">
        <v>17</v>
      </c>
      <c r="G10" s="30">
        <v>750.84</v>
      </c>
    </row>
    <row r="11" spans="1:8" ht="33.950000000000003" customHeight="1" x14ac:dyDescent="0.25">
      <c r="A11" s="25">
        <v>46206</v>
      </c>
      <c r="B11" s="26" t="s">
        <v>23</v>
      </c>
      <c r="C11" s="26" t="s">
        <v>24</v>
      </c>
      <c r="D11" s="27">
        <v>70108447975</v>
      </c>
      <c r="E11" s="28"/>
      <c r="F11" s="29" t="s">
        <v>17</v>
      </c>
      <c r="G11" s="30">
        <v>6370.89</v>
      </c>
    </row>
    <row r="12" spans="1:8" ht="33.950000000000003" customHeight="1" x14ac:dyDescent="0.25">
      <c r="A12" s="25">
        <v>46206</v>
      </c>
      <c r="B12" s="26" t="s">
        <v>25</v>
      </c>
      <c r="C12" s="26" t="s">
        <v>26</v>
      </c>
      <c r="D12" s="27">
        <v>62658794545</v>
      </c>
      <c r="E12" s="28" t="s">
        <v>27</v>
      </c>
      <c r="F12" s="29" t="s">
        <v>17</v>
      </c>
      <c r="G12" s="30">
        <v>2050.66</v>
      </c>
    </row>
    <row r="13" spans="1:8" ht="33.950000000000003" customHeight="1" x14ac:dyDescent="0.25">
      <c r="A13" s="25">
        <v>46206</v>
      </c>
      <c r="B13" s="26" t="s">
        <v>28</v>
      </c>
      <c r="C13" s="26" t="s">
        <v>26</v>
      </c>
      <c r="D13" s="27">
        <v>62658794545</v>
      </c>
      <c r="E13" s="28" t="s">
        <v>27</v>
      </c>
      <c r="F13" s="29" t="s">
        <v>17</v>
      </c>
      <c r="G13" s="30">
        <v>1037.55</v>
      </c>
    </row>
    <row r="14" spans="1:8" ht="33.950000000000003" customHeight="1" x14ac:dyDescent="0.25">
      <c r="A14" s="25">
        <v>46206</v>
      </c>
      <c r="B14" s="26" t="s">
        <v>29</v>
      </c>
      <c r="C14" s="26" t="s">
        <v>30</v>
      </c>
      <c r="D14" s="27">
        <v>34831599032</v>
      </c>
      <c r="E14" s="28" t="s">
        <v>31</v>
      </c>
      <c r="F14" s="29" t="s">
        <v>17</v>
      </c>
      <c r="G14" s="30">
        <v>100</v>
      </c>
    </row>
    <row r="15" spans="1:8" ht="33.950000000000003" customHeight="1" x14ac:dyDescent="0.25">
      <c r="A15" s="25">
        <v>46206</v>
      </c>
      <c r="B15" s="26" t="s">
        <v>32</v>
      </c>
      <c r="C15" s="26" t="s">
        <v>33</v>
      </c>
      <c r="D15" s="27">
        <v>278260010</v>
      </c>
      <c r="E15" s="28" t="s">
        <v>34</v>
      </c>
      <c r="F15" s="29" t="s">
        <v>17</v>
      </c>
      <c r="G15" s="30">
        <v>379.71</v>
      </c>
    </row>
    <row r="16" spans="1:8" ht="33.950000000000003" customHeight="1" x14ac:dyDescent="0.25">
      <c r="A16" s="25">
        <v>46210</v>
      </c>
      <c r="B16" s="26" t="s">
        <v>35</v>
      </c>
      <c r="C16" s="26" t="s">
        <v>36</v>
      </c>
      <c r="D16" s="27">
        <v>44410763626</v>
      </c>
      <c r="E16" s="28" t="s">
        <v>27</v>
      </c>
      <c r="F16" s="29" t="s">
        <v>37</v>
      </c>
      <c r="G16" s="30">
        <v>117.83</v>
      </c>
    </row>
    <row r="17" spans="1:7" ht="33.950000000000003" customHeight="1" x14ac:dyDescent="0.25">
      <c r="A17" s="25">
        <v>46210</v>
      </c>
      <c r="B17" s="26" t="s">
        <v>38</v>
      </c>
      <c r="C17" s="26" t="s">
        <v>39</v>
      </c>
      <c r="D17" s="27">
        <v>12762012664</v>
      </c>
      <c r="E17" s="28" t="s">
        <v>40</v>
      </c>
      <c r="F17" s="29" t="s">
        <v>37</v>
      </c>
      <c r="G17" s="30">
        <v>140</v>
      </c>
    </row>
    <row r="18" spans="1:7" ht="33.950000000000003" customHeight="1" x14ac:dyDescent="0.25">
      <c r="A18" s="25">
        <v>46210</v>
      </c>
      <c r="B18" s="26" t="s">
        <v>41</v>
      </c>
      <c r="C18" s="26" t="s">
        <v>42</v>
      </c>
      <c r="D18" s="27">
        <v>35500479565</v>
      </c>
      <c r="E18" s="28" t="s">
        <v>43</v>
      </c>
      <c r="F18" s="29" t="s">
        <v>44</v>
      </c>
      <c r="G18" s="30">
        <v>75</v>
      </c>
    </row>
    <row r="19" spans="1:7" ht="33.950000000000003" customHeight="1" x14ac:dyDescent="0.25">
      <c r="A19" s="25">
        <v>46210</v>
      </c>
      <c r="B19" s="26" t="s">
        <v>45</v>
      </c>
      <c r="C19" s="26" t="s">
        <v>46</v>
      </c>
      <c r="D19" s="27">
        <v>87311810356</v>
      </c>
      <c r="E19" s="28" t="s">
        <v>16</v>
      </c>
      <c r="F19" s="29" t="s">
        <v>47</v>
      </c>
      <c r="G19" s="30">
        <v>2.25</v>
      </c>
    </row>
    <row r="20" spans="1:7" ht="33.950000000000003" customHeight="1" x14ac:dyDescent="0.25">
      <c r="A20" s="25">
        <v>46210</v>
      </c>
      <c r="B20" s="26" t="s">
        <v>48</v>
      </c>
      <c r="C20" s="26" t="s">
        <v>49</v>
      </c>
      <c r="D20" s="27"/>
      <c r="E20" s="28" t="s">
        <v>50</v>
      </c>
      <c r="F20" s="29" t="s">
        <v>51</v>
      </c>
      <c r="G20" s="30">
        <v>165.81</v>
      </c>
    </row>
    <row r="21" spans="1:7" ht="33.950000000000003" customHeight="1" x14ac:dyDescent="0.25">
      <c r="A21" s="25">
        <v>46210</v>
      </c>
      <c r="B21" s="26" t="s">
        <v>52</v>
      </c>
      <c r="C21" s="26" t="s">
        <v>53</v>
      </c>
      <c r="D21" s="27">
        <v>73052673570</v>
      </c>
      <c r="E21" s="28" t="s">
        <v>27</v>
      </c>
      <c r="F21" s="29" t="s">
        <v>51</v>
      </c>
      <c r="G21" s="30">
        <v>280.7</v>
      </c>
    </row>
    <row r="22" spans="1:7" ht="33.950000000000003" customHeight="1" x14ac:dyDescent="0.25">
      <c r="A22" s="25">
        <v>46210</v>
      </c>
      <c r="B22" s="26" t="s">
        <v>54</v>
      </c>
      <c r="C22" s="26" t="s">
        <v>55</v>
      </c>
      <c r="D22" s="27">
        <v>47612356838</v>
      </c>
      <c r="E22" s="28"/>
      <c r="F22" s="29" t="s">
        <v>56</v>
      </c>
      <c r="G22" s="30">
        <v>246.7</v>
      </c>
    </row>
    <row r="23" spans="1:7" ht="33.950000000000003" customHeight="1" x14ac:dyDescent="0.25">
      <c r="A23" s="25">
        <v>46210</v>
      </c>
      <c r="B23" s="26" t="s">
        <v>57</v>
      </c>
      <c r="C23" s="26" t="s">
        <v>58</v>
      </c>
      <c r="D23" s="27">
        <v>77750062239</v>
      </c>
      <c r="E23" s="28" t="s">
        <v>31</v>
      </c>
      <c r="F23" s="29" t="s">
        <v>59</v>
      </c>
      <c r="G23" s="30">
        <v>73.75</v>
      </c>
    </row>
    <row r="24" spans="1:7" ht="33.950000000000003" customHeight="1" x14ac:dyDescent="0.25">
      <c r="A24" s="25">
        <v>46212</v>
      </c>
      <c r="B24" s="38" t="s">
        <v>119</v>
      </c>
      <c r="C24" s="35" t="s">
        <v>103</v>
      </c>
      <c r="D24" s="36"/>
      <c r="E24" s="37"/>
      <c r="F24" s="29" t="s">
        <v>115</v>
      </c>
      <c r="G24" s="30">
        <v>107168.68</v>
      </c>
    </row>
    <row r="25" spans="1:7" ht="33.950000000000003" customHeight="1" x14ac:dyDescent="0.25">
      <c r="A25" s="25">
        <v>46212</v>
      </c>
      <c r="B25" s="39" t="s">
        <v>120</v>
      </c>
      <c r="C25" s="40" t="s">
        <v>110</v>
      </c>
      <c r="D25" s="41"/>
      <c r="E25" s="42"/>
      <c r="F25" s="29" t="s">
        <v>116</v>
      </c>
      <c r="G25" s="30">
        <v>17682.830000000002</v>
      </c>
    </row>
    <row r="26" spans="1:7" ht="33.950000000000003" customHeight="1" x14ac:dyDescent="0.25">
      <c r="A26" s="25">
        <v>46212</v>
      </c>
      <c r="B26" s="26" t="s">
        <v>121</v>
      </c>
      <c r="C26" s="35" t="s">
        <v>103</v>
      </c>
      <c r="D26" s="27"/>
      <c r="E26" s="28"/>
      <c r="F26" s="29" t="s">
        <v>117</v>
      </c>
      <c r="G26" s="30">
        <v>1480.87</v>
      </c>
    </row>
    <row r="27" spans="1:7" ht="33.950000000000003" customHeight="1" x14ac:dyDescent="0.25">
      <c r="A27" s="25">
        <v>46212</v>
      </c>
      <c r="B27" s="26" t="s">
        <v>122</v>
      </c>
      <c r="C27" s="35" t="s">
        <v>103</v>
      </c>
      <c r="D27" s="27"/>
      <c r="E27" s="28"/>
      <c r="F27" s="29" t="s">
        <v>118</v>
      </c>
      <c r="G27" s="30">
        <v>6144.23</v>
      </c>
    </row>
    <row r="28" spans="1:7" ht="33.950000000000003" customHeight="1" x14ac:dyDescent="0.25">
      <c r="A28" s="25">
        <v>46213</v>
      </c>
      <c r="B28" s="26" t="s">
        <v>60</v>
      </c>
      <c r="C28" s="35" t="s">
        <v>103</v>
      </c>
      <c r="D28" s="27"/>
      <c r="E28" s="28"/>
      <c r="F28" s="29" t="s">
        <v>104</v>
      </c>
      <c r="G28" s="30">
        <v>65</v>
      </c>
    </row>
    <row r="29" spans="1:7" ht="33.950000000000003" customHeight="1" x14ac:dyDescent="0.25">
      <c r="A29" s="25">
        <v>46213</v>
      </c>
      <c r="B29" s="26" t="s">
        <v>61</v>
      </c>
      <c r="C29" s="26" t="s">
        <v>62</v>
      </c>
      <c r="D29" s="27">
        <v>63073332379</v>
      </c>
      <c r="E29" s="28" t="s">
        <v>50</v>
      </c>
      <c r="F29" s="29" t="s">
        <v>63</v>
      </c>
      <c r="G29" s="30">
        <v>1378.58</v>
      </c>
    </row>
    <row r="30" spans="1:7" ht="33.950000000000003" customHeight="1" x14ac:dyDescent="0.25">
      <c r="A30" s="25">
        <v>46213</v>
      </c>
      <c r="B30" s="26" t="s">
        <v>64</v>
      </c>
      <c r="C30" s="26" t="s">
        <v>65</v>
      </c>
      <c r="D30" s="27">
        <v>81793146560</v>
      </c>
      <c r="E30" s="28" t="s">
        <v>16</v>
      </c>
      <c r="F30" s="29" t="s">
        <v>47</v>
      </c>
      <c r="G30" s="30">
        <v>70.209999999999994</v>
      </c>
    </row>
    <row r="31" spans="1:7" ht="33.950000000000003" customHeight="1" x14ac:dyDescent="0.25">
      <c r="A31" s="25">
        <v>46213</v>
      </c>
      <c r="B31" s="26" t="s">
        <v>66</v>
      </c>
      <c r="C31" s="26" t="s">
        <v>55</v>
      </c>
      <c r="D31" s="27">
        <v>47612356838</v>
      </c>
      <c r="E31" s="28"/>
      <c r="F31" s="29" t="s">
        <v>67</v>
      </c>
      <c r="G31" s="30">
        <v>102.99</v>
      </c>
    </row>
    <row r="32" spans="1:7" ht="33.950000000000003" customHeight="1" x14ac:dyDescent="0.25">
      <c r="A32" s="25">
        <v>46216</v>
      </c>
      <c r="B32" s="26" t="s">
        <v>107</v>
      </c>
      <c r="C32" s="26" t="s">
        <v>105</v>
      </c>
      <c r="D32" s="27"/>
      <c r="E32" s="28"/>
      <c r="F32" s="29" t="s">
        <v>106</v>
      </c>
      <c r="G32" s="30">
        <v>66.36</v>
      </c>
    </row>
    <row r="33" spans="1:7" ht="33.950000000000003" customHeight="1" x14ac:dyDescent="0.25">
      <c r="A33" s="25">
        <v>46216</v>
      </c>
      <c r="B33" s="26" t="s">
        <v>107</v>
      </c>
      <c r="C33" s="26" t="s">
        <v>108</v>
      </c>
      <c r="D33" s="27"/>
      <c r="E33" s="28"/>
      <c r="F33" s="29" t="s">
        <v>106</v>
      </c>
      <c r="G33" s="30">
        <v>1604.44</v>
      </c>
    </row>
    <row r="34" spans="1:7" ht="33.950000000000003" customHeight="1" x14ac:dyDescent="0.25">
      <c r="A34" s="25">
        <v>46217</v>
      </c>
      <c r="B34" s="26" t="s">
        <v>68</v>
      </c>
      <c r="C34" s="26"/>
      <c r="D34" s="27"/>
      <c r="E34" s="28"/>
      <c r="F34" s="29" t="s">
        <v>109</v>
      </c>
      <c r="G34" s="30">
        <v>30</v>
      </c>
    </row>
    <row r="35" spans="1:7" ht="33.950000000000003" customHeight="1" x14ac:dyDescent="0.25">
      <c r="A35" s="25">
        <v>46217</v>
      </c>
      <c r="B35" s="26" t="s">
        <v>69</v>
      </c>
      <c r="C35" s="26"/>
      <c r="D35" s="27"/>
      <c r="E35" s="28"/>
      <c r="F35" s="29" t="s">
        <v>109</v>
      </c>
      <c r="G35" s="30">
        <v>300</v>
      </c>
    </row>
    <row r="36" spans="1:7" ht="33.950000000000003" customHeight="1" x14ac:dyDescent="0.25">
      <c r="A36" s="25">
        <v>46217</v>
      </c>
      <c r="B36" s="26" t="s">
        <v>112</v>
      </c>
      <c r="C36" s="26" t="s">
        <v>113</v>
      </c>
      <c r="D36" s="27"/>
      <c r="E36" s="28"/>
      <c r="F36" s="29" t="s">
        <v>114</v>
      </c>
      <c r="G36" s="30">
        <v>897.6</v>
      </c>
    </row>
    <row r="37" spans="1:7" ht="33.950000000000003" customHeight="1" x14ac:dyDescent="0.25">
      <c r="A37" s="25">
        <v>46217</v>
      </c>
      <c r="B37" s="26" t="s">
        <v>112</v>
      </c>
      <c r="C37" s="35" t="s">
        <v>110</v>
      </c>
      <c r="D37" s="36"/>
      <c r="E37" s="37"/>
      <c r="F37" s="29" t="s">
        <v>111</v>
      </c>
      <c r="G37" s="30">
        <v>148.1</v>
      </c>
    </row>
    <row r="38" spans="1:7" ht="33.950000000000003" customHeight="1" x14ac:dyDescent="0.25">
      <c r="A38" s="25">
        <v>46219</v>
      </c>
      <c r="B38" s="26" t="s">
        <v>70</v>
      </c>
      <c r="C38" s="26" t="s">
        <v>65</v>
      </c>
      <c r="D38" s="27">
        <v>81793146560</v>
      </c>
      <c r="E38" s="28" t="s">
        <v>16</v>
      </c>
      <c r="F38" s="29" t="s">
        <v>47</v>
      </c>
      <c r="G38" s="30">
        <v>118.75</v>
      </c>
    </row>
    <row r="39" spans="1:7" ht="33.950000000000003" customHeight="1" x14ac:dyDescent="0.25">
      <c r="A39" s="25">
        <v>46219</v>
      </c>
      <c r="B39" s="26" t="s">
        <v>71</v>
      </c>
      <c r="C39" s="26" t="s">
        <v>65</v>
      </c>
      <c r="D39" s="27">
        <v>81793146560</v>
      </c>
      <c r="E39" s="28" t="s">
        <v>16</v>
      </c>
      <c r="F39" s="29" t="s">
        <v>47</v>
      </c>
      <c r="G39" s="30">
        <v>6.46</v>
      </c>
    </row>
    <row r="40" spans="1:7" ht="33.950000000000003" customHeight="1" x14ac:dyDescent="0.25">
      <c r="A40" s="25">
        <v>46219</v>
      </c>
      <c r="B40" s="26" t="s">
        <v>72</v>
      </c>
      <c r="C40" s="26" t="s">
        <v>73</v>
      </c>
      <c r="D40" s="27">
        <v>31042549330</v>
      </c>
      <c r="E40" s="28" t="s">
        <v>74</v>
      </c>
      <c r="F40" s="29" t="s">
        <v>75</v>
      </c>
      <c r="G40" s="30">
        <v>8476</v>
      </c>
    </row>
    <row r="41" spans="1:7" ht="33.950000000000003" customHeight="1" x14ac:dyDescent="0.25">
      <c r="A41" s="25">
        <v>46226</v>
      </c>
      <c r="B41" s="26" t="s">
        <v>76</v>
      </c>
      <c r="C41" s="26" t="s">
        <v>36</v>
      </c>
      <c r="D41" s="27">
        <v>44410763626</v>
      </c>
      <c r="E41" s="28" t="s">
        <v>27</v>
      </c>
      <c r="F41" s="29" t="s">
        <v>37</v>
      </c>
      <c r="G41" s="30">
        <v>106.71</v>
      </c>
    </row>
    <row r="42" spans="1:7" ht="33.950000000000003" customHeight="1" x14ac:dyDescent="0.25">
      <c r="A42" s="25">
        <v>46226</v>
      </c>
      <c r="B42" s="26" t="s">
        <v>77</v>
      </c>
      <c r="C42" s="26" t="s">
        <v>36</v>
      </c>
      <c r="D42" s="27">
        <v>44410763626</v>
      </c>
      <c r="E42" s="28" t="s">
        <v>27</v>
      </c>
      <c r="F42" s="29" t="s">
        <v>37</v>
      </c>
      <c r="G42" s="30">
        <v>25.35</v>
      </c>
    </row>
    <row r="43" spans="1:7" ht="33.950000000000003" customHeight="1" x14ac:dyDescent="0.25">
      <c r="A43" s="25">
        <v>46226</v>
      </c>
      <c r="B43" s="26" t="s">
        <v>78</v>
      </c>
      <c r="C43" s="26" t="s">
        <v>79</v>
      </c>
      <c r="D43" s="27">
        <v>56556235804</v>
      </c>
      <c r="E43" s="28"/>
      <c r="F43" s="29" t="s">
        <v>80</v>
      </c>
      <c r="G43" s="30">
        <v>286.5</v>
      </c>
    </row>
    <row r="44" spans="1:7" ht="33.950000000000003" customHeight="1" x14ac:dyDescent="0.25">
      <c r="A44" s="25">
        <v>46226</v>
      </c>
      <c r="B44" s="26" t="s">
        <v>81</v>
      </c>
      <c r="C44" s="26" t="s">
        <v>82</v>
      </c>
      <c r="D44" s="27">
        <v>52869401719</v>
      </c>
      <c r="E44" s="28" t="s">
        <v>31</v>
      </c>
      <c r="F44" s="29" t="s">
        <v>51</v>
      </c>
      <c r="G44" s="30">
        <v>80</v>
      </c>
    </row>
    <row r="45" spans="1:7" ht="33.950000000000003" customHeight="1" x14ac:dyDescent="0.25">
      <c r="A45" s="25">
        <v>46226</v>
      </c>
      <c r="B45" s="26" t="s">
        <v>83</v>
      </c>
      <c r="C45" s="26" t="s">
        <v>84</v>
      </c>
      <c r="D45" s="27">
        <v>85821130368</v>
      </c>
      <c r="E45" s="28"/>
      <c r="F45" s="29" t="s">
        <v>80</v>
      </c>
      <c r="G45" s="30">
        <v>13.28</v>
      </c>
    </row>
    <row r="46" spans="1:7" ht="33.950000000000003" customHeight="1" x14ac:dyDescent="0.25">
      <c r="A46" s="25">
        <v>46226</v>
      </c>
      <c r="B46" s="26" t="s">
        <v>85</v>
      </c>
      <c r="C46" s="26" t="s">
        <v>84</v>
      </c>
      <c r="D46" s="27">
        <v>85821130368</v>
      </c>
      <c r="E46" s="28"/>
      <c r="F46" s="29" t="s">
        <v>80</v>
      </c>
      <c r="G46" s="30">
        <v>1.66</v>
      </c>
    </row>
    <row r="47" spans="1:7" ht="33.950000000000003" customHeight="1" x14ac:dyDescent="0.25">
      <c r="A47" s="25">
        <v>46226</v>
      </c>
      <c r="B47" s="26" t="s">
        <v>86</v>
      </c>
      <c r="C47" s="26" t="s">
        <v>87</v>
      </c>
      <c r="D47" s="27">
        <v>68419124305</v>
      </c>
      <c r="E47" s="28" t="s">
        <v>50</v>
      </c>
      <c r="F47" s="29" t="s">
        <v>88</v>
      </c>
      <c r="G47" s="30">
        <v>10.62</v>
      </c>
    </row>
    <row r="48" spans="1:7" ht="33.950000000000003" customHeight="1" x14ac:dyDescent="0.25">
      <c r="A48" s="25">
        <v>46226</v>
      </c>
      <c r="B48" s="26" t="s">
        <v>89</v>
      </c>
      <c r="C48" s="26" t="s">
        <v>90</v>
      </c>
      <c r="D48" s="27">
        <v>91591564577</v>
      </c>
      <c r="E48" s="28" t="s">
        <v>91</v>
      </c>
      <c r="F48" s="29" t="s">
        <v>80</v>
      </c>
      <c r="G48" s="30">
        <v>130.44</v>
      </c>
    </row>
    <row r="49" spans="1:7" ht="33.950000000000003" customHeight="1" x14ac:dyDescent="0.25">
      <c r="A49" s="25">
        <v>46226</v>
      </c>
      <c r="B49" s="26" t="s">
        <v>92</v>
      </c>
      <c r="C49" s="26" t="s">
        <v>93</v>
      </c>
      <c r="D49" s="27">
        <v>79399174783</v>
      </c>
      <c r="E49" s="28" t="s">
        <v>94</v>
      </c>
      <c r="F49" s="29" t="s">
        <v>51</v>
      </c>
      <c r="G49" s="30">
        <v>116.41</v>
      </c>
    </row>
    <row r="50" spans="1:7" ht="33.950000000000003" customHeight="1" x14ac:dyDescent="0.25">
      <c r="A50" s="25">
        <v>46226</v>
      </c>
      <c r="B50" s="26" t="s">
        <v>95</v>
      </c>
      <c r="C50" s="26" t="s">
        <v>96</v>
      </c>
      <c r="D50" s="27">
        <v>64546066176</v>
      </c>
      <c r="E50" s="28" t="s">
        <v>97</v>
      </c>
      <c r="F50" s="29" t="s">
        <v>56</v>
      </c>
      <c r="G50" s="30">
        <v>151.25</v>
      </c>
    </row>
    <row r="51" spans="1:7" ht="33.950000000000003" customHeight="1" x14ac:dyDescent="0.25">
      <c r="A51" s="25">
        <v>46226</v>
      </c>
      <c r="B51" s="26" t="s">
        <v>98</v>
      </c>
      <c r="C51" s="26" t="s">
        <v>55</v>
      </c>
      <c r="D51" s="27">
        <v>47612356838</v>
      </c>
      <c r="E51" s="28"/>
      <c r="F51" s="29" t="s">
        <v>56</v>
      </c>
      <c r="G51" s="30">
        <v>454.38</v>
      </c>
    </row>
    <row r="52" spans="1:7" ht="33.950000000000003" customHeight="1" x14ac:dyDescent="0.25">
      <c r="A52" s="25">
        <v>46226</v>
      </c>
      <c r="B52" s="26" t="s">
        <v>99</v>
      </c>
      <c r="C52" s="26" t="s">
        <v>33</v>
      </c>
      <c r="D52" s="27">
        <v>278260010</v>
      </c>
      <c r="E52" s="28" t="s">
        <v>34</v>
      </c>
      <c r="F52" s="29" t="s">
        <v>56</v>
      </c>
      <c r="G52" s="30">
        <v>22.1</v>
      </c>
    </row>
    <row r="53" spans="1:7" ht="33.950000000000003" customHeight="1" x14ac:dyDescent="0.25">
      <c r="A53" s="25">
        <v>46232</v>
      </c>
      <c r="B53" s="26" t="s">
        <v>100</v>
      </c>
      <c r="C53" s="26" t="s">
        <v>101</v>
      </c>
      <c r="D53" s="27">
        <v>29050776382</v>
      </c>
      <c r="E53" s="28"/>
      <c r="F53" s="29" t="s">
        <v>47</v>
      </c>
      <c r="G53" s="30">
        <v>219.95</v>
      </c>
    </row>
    <row r="54" spans="1:7" ht="33.950000000000003" customHeight="1" x14ac:dyDescent="0.25">
      <c r="A54" s="25"/>
      <c r="B54" s="26"/>
      <c r="C54" s="26"/>
      <c r="D54" s="27"/>
      <c r="E54" s="28"/>
      <c r="F54" s="29" t="s">
        <v>102</v>
      </c>
      <c r="G54" s="30">
        <f>SUBTOTAL(109,G7:G53)</f>
        <v>160916.60999999999</v>
      </c>
    </row>
  </sheetData>
  <sheetProtection selectLockedCells="1"/>
  <mergeCells count="4">
    <mergeCell ref="A1:G1"/>
    <mergeCell ref="F2:G2"/>
    <mergeCell ref="A4:G5"/>
    <mergeCell ref="B2:C2"/>
  </mergeCells>
  <phoneticPr fontId="2" type="noConversion"/>
  <conditionalFormatting sqref="A7:F23 A29:F29 A28 A31:F31 A30:B30 A32:A33 A34:E35 A38:F54 A36:A37">
    <cfRule type="expression" dxfId="50" priority="64">
      <formula>MOD(ROW(),2)=0</formula>
    </cfRule>
  </conditionalFormatting>
  <conditionalFormatting sqref="G7:G23 G34:G54 G28:G31">
    <cfRule type="expression" dxfId="49" priority="61">
      <formula>MOD(ROW(),2)=0</formula>
    </cfRule>
    <cfRule type="expression" dxfId="48" priority="62">
      <formula>MOD(ROW(),2)=1</formula>
    </cfRule>
  </conditionalFormatting>
  <conditionalFormatting sqref="B28 D28:F28">
    <cfRule type="expression" dxfId="47" priority="34">
      <formula>MOD(ROW(),2)=0</formula>
    </cfRule>
  </conditionalFormatting>
  <conditionalFormatting sqref="C28">
    <cfRule type="expression" dxfId="46" priority="33">
      <formula>MOD(ROW(),2)=0</formula>
    </cfRule>
  </conditionalFormatting>
  <conditionalFormatting sqref="C30:F30">
    <cfRule type="expression" dxfId="45" priority="32">
      <formula>MOD(ROW(),2)=0</formula>
    </cfRule>
  </conditionalFormatting>
  <conditionalFormatting sqref="G32">
    <cfRule type="expression" dxfId="44" priority="30">
      <formula>MOD(ROW(),2)=0</formula>
    </cfRule>
    <cfRule type="expression" dxfId="43" priority="31">
      <formula>MOD(ROW(),2)=1</formula>
    </cfRule>
  </conditionalFormatting>
  <conditionalFormatting sqref="B32">
    <cfRule type="expression" dxfId="42" priority="29">
      <formula>MOD(ROW(),2)=0</formula>
    </cfRule>
  </conditionalFormatting>
  <conditionalFormatting sqref="C32:F32">
    <cfRule type="expression" dxfId="41" priority="28">
      <formula>MOD(ROW(),2)=0</formula>
    </cfRule>
  </conditionalFormatting>
  <conditionalFormatting sqref="G33">
    <cfRule type="expression" dxfId="40" priority="26">
      <formula>MOD(ROW(),2)=0</formula>
    </cfRule>
    <cfRule type="expression" dxfId="39" priority="27">
      <formula>MOD(ROW(),2)=1</formula>
    </cfRule>
  </conditionalFormatting>
  <conditionalFormatting sqref="B33">
    <cfRule type="expression" dxfId="38" priority="25">
      <formula>MOD(ROW(),2)=0</formula>
    </cfRule>
  </conditionalFormatting>
  <conditionalFormatting sqref="C33:F33">
    <cfRule type="expression" dxfId="37" priority="24">
      <formula>MOD(ROW(),2)=0</formula>
    </cfRule>
  </conditionalFormatting>
  <conditionalFormatting sqref="F34">
    <cfRule type="expression" dxfId="36" priority="23">
      <formula>MOD(ROW(),2)=0</formula>
    </cfRule>
  </conditionalFormatting>
  <conditionalFormatting sqref="F35">
    <cfRule type="expression" dxfId="35" priority="22">
      <formula>MOD(ROW(),2)=0</formula>
    </cfRule>
  </conditionalFormatting>
  <conditionalFormatting sqref="D37:F37">
    <cfRule type="expression" dxfId="34" priority="20">
      <formula>MOD(ROW(),2)=0</formula>
    </cfRule>
  </conditionalFormatting>
  <conditionalFormatting sqref="B37">
    <cfRule type="expression" dxfId="33" priority="21">
      <formula>MOD(ROW(),2)=0</formula>
    </cfRule>
  </conditionalFormatting>
  <conditionalFormatting sqref="F36">
    <cfRule type="expression" dxfId="32" priority="16">
      <formula>MOD(ROW(),2)=0</formula>
    </cfRule>
  </conditionalFormatting>
  <conditionalFormatting sqref="D36:E36">
    <cfRule type="expression" dxfId="31" priority="19">
      <formula>MOD(ROW(),2)=0</formula>
    </cfRule>
  </conditionalFormatting>
  <conditionalFormatting sqref="C36">
    <cfRule type="expression" dxfId="30" priority="17">
      <formula>MOD(ROW(),2)=0</formula>
    </cfRule>
  </conditionalFormatting>
  <conditionalFormatting sqref="B36">
    <cfRule type="expression" dxfId="29" priority="18">
      <formula>MOD(ROW(),2)=0</formula>
    </cfRule>
  </conditionalFormatting>
  <conditionalFormatting sqref="A24">
    <cfRule type="expression" dxfId="14" priority="15">
      <formula>MOD(ROW(),2)=0</formula>
    </cfRule>
  </conditionalFormatting>
  <conditionalFormatting sqref="G24">
    <cfRule type="expression" dxfId="13" priority="13">
      <formula>MOD(ROW(),2)=0</formula>
    </cfRule>
    <cfRule type="expression" dxfId="12" priority="14">
      <formula>MOD(ROW(),2)=1</formula>
    </cfRule>
  </conditionalFormatting>
  <conditionalFormatting sqref="B24:F24">
    <cfRule type="expression" dxfId="11" priority="12">
      <formula>MOD(ROW(),2)=0</formula>
    </cfRule>
  </conditionalFormatting>
  <conditionalFormatting sqref="G25">
    <cfRule type="expression" dxfId="9" priority="10">
      <formula>MOD(ROW(),2)=0</formula>
    </cfRule>
    <cfRule type="expression" dxfId="8" priority="11">
      <formula>MOD(ROW(),2)=1</formula>
    </cfRule>
  </conditionalFormatting>
  <conditionalFormatting sqref="F25">
    <cfRule type="expression" dxfId="7" priority="9">
      <formula>MOD(ROW(),2)=0</formula>
    </cfRule>
  </conditionalFormatting>
  <conditionalFormatting sqref="B26:B27 D26:F27">
    <cfRule type="expression" dxfId="6" priority="7">
      <formula>MOD(ROW(),2)=0</formula>
    </cfRule>
  </conditionalFormatting>
  <conditionalFormatting sqref="G26:G27">
    <cfRule type="expression" dxfId="5" priority="5">
      <formula>MOD(ROW(),2)=0</formula>
    </cfRule>
    <cfRule type="expression" dxfId="4" priority="6">
      <formula>MOD(ROW(),2)=1</formula>
    </cfRule>
  </conditionalFormatting>
  <conditionalFormatting sqref="C26">
    <cfRule type="expression" dxfId="3" priority="4">
      <formula>MOD(ROW(),2)=0</formula>
    </cfRule>
  </conditionalFormatting>
  <conditionalFormatting sqref="C27">
    <cfRule type="expression" dxfId="1" priority="2">
      <formula>MOD(ROW(),2)=0</formula>
    </cfRule>
  </conditionalFormatting>
  <conditionalFormatting sqref="A25:A27">
    <cfRule type="expression" dxfId="0" priority="1">
      <formula>MOD(ROW(),2)=0</formula>
    </cfRule>
  </conditionalFormatting>
  <printOptions horizontalCentered="1"/>
  <pageMargins left="0.51181102362204722" right="0.51181102362204722" top="0.47244094488188981" bottom="0.47244094488188981" header="0.31496062992125984" footer="0.31496062992125984"/>
  <pageSetup paperSize="9" scale="57" fitToHeight="0" orientation="portrait" horizontalDpi="300" verticalDpi="300" r:id="rId1"/>
  <headerFooter alignWithMargins="0">
    <oddFooter>&amp;CStranica &amp;P od &amp;N</oddFooter>
    <firstHeader>&amp;C&amp;P</firstHead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JAVNA OBJAVA INFORMACIJA</vt:lpstr>
      <vt:lpstr>'JAVNA OBJAVA INFORMACIJA'!Ispis_naslova</vt:lpstr>
    </vt:vector>
  </TitlesOfParts>
  <Company>BLINK INFO d.o.o.;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BLINK INFO d.o.o.</dc:creator>
  <cp:lastModifiedBy>Računovodstvo</cp:lastModifiedBy>
  <cp:lastPrinted>2024-02-17T07:20:57Z</cp:lastPrinted>
  <dcterms:created xsi:type="dcterms:W3CDTF">2016-11-01T03:33:07Z</dcterms:created>
  <dcterms:modified xsi:type="dcterms:W3CDTF">2026-08-31T08:00:48Z</dcterms:modified>
  <cp:version>1.0</cp:version>
</cp:coreProperties>
</file>