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čunovodstvo\Desktop\javna objava\Javna objava 2026\"/>
    </mc:Choice>
  </mc:AlternateContent>
  <xr:revisionPtr revIDLastSave="0" documentId="13_ncr:1_{5A4F15A3-91B9-467A-87C5-B8575631CC2A}" xr6:coauthVersionLast="37" xr6:coauthVersionMax="37" xr10:uidLastSave="{00000000-0000-0000-0000-000000000000}"/>
  <bookViews>
    <workbookView xWindow="-120" yWindow="-120" windowWidth="29040" windowHeight="1584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79021" calcMode="manual"/>
</workbook>
</file>

<file path=xl/calcChain.xml><?xml version="1.0" encoding="utf-8"?>
<calcChain xmlns="http://schemas.openxmlformats.org/spreadsheetml/2006/main">
  <c r="G64" i="1" l="1"/>
</calcChain>
</file>

<file path=xl/sharedStrings.xml><?xml version="1.0" encoding="utf-8"?>
<sst xmlns="http://schemas.openxmlformats.org/spreadsheetml/2006/main" count="219" uniqueCount="140">
  <si>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</si>
  <si>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</si>
  <si>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</si>
  <si>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</si>
  <si>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</si>
  <si>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</si>
  <si>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</si>
  <si>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</si>
  <si>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</si>
  <si>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</si>
  <si>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OŠ PAKOŠTANE</t>
  </si>
  <si>
    <t>Bana Josipa Jelačića 1</t>
  </si>
  <si>
    <t>23211 PAKOŠTANE</t>
  </si>
  <si>
    <t>JAVNA OBJAVA INFORMACIJA O TROŠENJU SREDSTAVA ZA RAZDOBLJE 
OD 01.06.2026. DO 30.06.2026.</t>
  </si>
  <si>
    <t>2026-URA       -160 | Namirnice</t>
  </si>
  <si>
    <t xml:space="preserve">METRO ZADAR </t>
  </si>
  <si>
    <t xml:space="preserve">ZADAR </t>
  </si>
  <si>
    <t>3222 | MATERIJAL I SIROVINE</t>
  </si>
  <si>
    <t>2026-URA       -170 | Namirnice</t>
  </si>
  <si>
    <t>Službena putovanja</t>
  </si>
  <si>
    <t>2026-URA       -149 | Mat.tek.održavanj</t>
  </si>
  <si>
    <t xml:space="preserve">BAGAR </t>
  </si>
  <si>
    <t xml:space="preserve">PAKOŠTANE </t>
  </si>
  <si>
    <t xml:space="preserve">3224 | MATERIJAL I DIJELOVI ZA TEKUĆE I INVESTICIJSKO ODRŽAVANJE </t>
  </si>
  <si>
    <t>2026-URA       -150 | Mat.tek.održav</t>
  </si>
  <si>
    <t>2026-URA       -154 | Mat.za čišćenje</t>
  </si>
  <si>
    <t xml:space="preserve">BURE COMMERCE DOO </t>
  </si>
  <si>
    <t xml:space="preserve">BIOGRAD </t>
  </si>
  <si>
    <t>3221 | UREDSKI MATERIJAL I OSTALI MATERIJALNI RASHODI</t>
  </si>
  <si>
    <t>2026-TEM       -2 | USKLADA SA BUROM-KRIVO KNJIŽENJE RN.61948/20/100 IZ 2024</t>
  </si>
  <si>
    <t>2026-URA       -128 | Punjač za laptop LENOVO ThinkPad 65W AC Adapter (s</t>
  </si>
  <si>
    <t>CHIPOTEKA ZAGREB</t>
  </si>
  <si>
    <t>2026-URA       -143 | 10.4.3.1.e-Račun-korišt.servisa-mjesečno</t>
  </si>
  <si>
    <t>FINA-(ZAP)</t>
  </si>
  <si>
    <t>3238 | RAČUNALNE USLUGE</t>
  </si>
  <si>
    <t>2026-URA       -203 | Zaštitna odjeća i obuća</t>
  </si>
  <si>
    <t>INTRAFFICO d.o.o.</t>
  </si>
  <si>
    <t>10000 ZAGREB</t>
  </si>
  <si>
    <t>2026-URA       -163 | Odvoz smeća 04/26</t>
  </si>
  <si>
    <t>LOŠI-EKO UNIT</t>
  </si>
  <si>
    <t>3234 | KOMUNALNE USLUGE</t>
  </si>
  <si>
    <t xml:space="preserve">2026-URA       -148 | PROPAP toalet listići </t>
  </si>
  <si>
    <t>ORCUSPLUS ČAVLE</t>
  </si>
  <si>
    <t>ČAVLE</t>
  </si>
  <si>
    <t>2026-URA       -141 | Uredski mat</t>
  </si>
  <si>
    <t>PREMIUM PLUS D.O.O.</t>
  </si>
  <si>
    <t>2026-URA       -151 | Uredski mat</t>
  </si>
  <si>
    <t>2026-URA       -134 | PRETPLATA ZA 2026. GODINU NA ČASOPIS RIZNICA</t>
  </si>
  <si>
    <t>RIF ZAGREB</t>
  </si>
  <si>
    <t>ZAGREB</t>
  </si>
  <si>
    <t>2026-URA       -152 | ČIŠĆENJE KLIMA UREĐAJA</t>
  </si>
  <si>
    <t>SINOVAC,OBRT ZA IZVOĐ.VODOINST.</t>
  </si>
  <si>
    <t>3232 | USLUGE TEKUĆEG I INVESTICIJSKOG ODRŽAVANJA</t>
  </si>
  <si>
    <t>2026-URA       -162 | NAJAM FOTOKOPIRNOG APARATA</t>
  </si>
  <si>
    <t>ZADAR TEHNIKA D.O.O.</t>
  </si>
  <si>
    <t>ZADAR</t>
  </si>
  <si>
    <t xml:space="preserve">3235 | ZAKUPNINE I NAJAMNINE </t>
  </si>
  <si>
    <t xml:space="preserve">2026-URA       -156 | Održavanje županijske riznice Zadarske županije </t>
  </si>
  <si>
    <t>ZADING</t>
  </si>
  <si>
    <t>2026-URA       -173 | El.energija 4/2026</t>
  </si>
  <si>
    <t>HEP OPSKRBA ZAGREB</t>
  </si>
  <si>
    <t>3223 | ENERGIJA</t>
  </si>
  <si>
    <t>2026-TEM       -1 | početno stanje</t>
  </si>
  <si>
    <t xml:space="preserve">HT-HRVATSKE TELEKOMUNIKACIJE PJ ZADAR </t>
  </si>
  <si>
    <t>2026-URA       -194 | Usl.mob.tel 05/2026</t>
  </si>
  <si>
    <t>3231 | USLUGE TELEFONA, POŠTE I PRIJEVOZA</t>
  </si>
  <si>
    <t>2026-URA       -195 | Usl.telefona 05/2026</t>
  </si>
  <si>
    <t>2026-URA       -191 | Kamata</t>
  </si>
  <si>
    <t>RIJEKA TRANS D.O.O.</t>
  </si>
  <si>
    <t xml:space="preserve">3299 | OSTALI NESPOMENUTI RASHODI POSLOVANJA </t>
  </si>
  <si>
    <t>2026-URA       -176 | Namirnice</t>
  </si>
  <si>
    <t>2026-URA       -178 | Namirnice</t>
  </si>
  <si>
    <t>2026-URA       -146 | Noćenje-psiholog,pedagog</t>
  </si>
  <si>
    <t>PAGASO 2022 d.o.o.</t>
  </si>
  <si>
    <t>10410 VELIKA GORICA</t>
  </si>
  <si>
    <t>2026-URA       -177 | Mat za čišćenje</t>
  </si>
  <si>
    <t>ALCA ZAGREB</t>
  </si>
  <si>
    <t>2026-URA       -142 | Usluge dezinsekcije kuhinje</t>
  </si>
  <si>
    <t>CIKLON ZADAR</t>
  </si>
  <si>
    <t>2026-URA       -175 | 10.4.3.1.e-Račun-korišt.servisa-mjesečno</t>
  </si>
  <si>
    <t>2026-URA       -171 | Usl.pošte 4/26</t>
  </si>
  <si>
    <t>HP ZADAR</t>
  </si>
  <si>
    <t>2026-URA       -79 | Usl.pošte 02/2026</t>
  </si>
  <si>
    <t>2026-URA       -174 | Aplikacija DUP</t>
  </si>
  <si>
    <t>IN REBUS D.O.O.</t>
  </si>
  <si>
    <t>10000 Zagreb</t>
  </si>
  <si>
    <t>2026-URA       -140 | INSPEKCIJSKI NADZOR-priručnik</t>
  </si>
  <si>
    <t>KOVAČIĆ KONZALTING D.O.O. - UTIRUŠ</t>
  </si>
  <si>
    <t>TROGIR</t>
  </si>
  <si>
    <t>2026-URA       -153 | PRETPLATA NA STR.ČASOPIS 2026</t>
  </si>
  <si>
    <t>2026-URA       -180 | VODA SV. ROK 18,9l</t>
  </si>
  <si>
    <t>PA-GO ZADAR</t>
  </si>
  <si>
    <t>2026-URA       -155 | DEMONTAŽA, ODVOZ I ZBRINJAVANJE POSTOJEĆEG STAKLA</t>
  </si>
  <si>
    <t>PONISTRA BIOGRAD (vl.Boris Marketin)</t>
  </si>
  <si>
    <t>BIOGRAD</t>
  </si>
  <si>
    <t>2026-URA       -147 | Osobe koje obavljaju poslove u proizvodnji</t>
  </si>
  <si>
    <t>ZAVOD ZA JAVNO ZDRAVSTVO</t>
  </si>
  <si>
    <t xml:space="preserve">3236 | ZDRAVSTVENE I VETERINARSKE USLUGE </t>
  </si>
  <si>
    <t>2026-URA       -207 | DEMONTAŽA, ODVOZ I ZBRINJAVANJE POSTOJEĆEG STAKLA</t>
  </si>
  <si>
    <t>2026-URA       -219 | Organizacija stručnog ispita</t>
  </si>
  <si>
    <t>SAVEZ ENERGETIČARA HRVATSKE ZAGREB</t>
  </si>
  <si>
    <t>3213 | STRUČNO USAVRŠAVANJE ZAPOSLENIKA</t>
  </si>
  <si>
    <t>2026-URA       -123 | SUFINANCIRANJE SOFTVERA CROLIST ZA II KVARTAL 2026</t>
  </si>
  <si>
    <t>CROLIST ZADAR-GRADSKA KNJIŽNICA</t>
  </si>
  <si>
    <t>2026-URA       -165 | RADIO pristojba</t>
  </si>
  <si>
    <t>HRT ZAGREB</t>
  </si>
  <si>
    <t xml:space="preserve">3233 | USLUGE PROMIDŽBE I INFORMIRANJA </t>
  </si>
  <si>
    <t>2026-URA       -202 | NUV</t>
  </si>
  <si>
    <t xml:space="preserve">HRVATSKE VODE </t>
  </si>
  <si>
    <t>2026-URA       -172 | KOmunalne usluge 4/2026</t>
  </si>
  <si>
    <t xml:space="preserve">KOMUNALAC d.o.o. </t>
  </si>
  <si>
    <t>2026-URA       -166 | Uredski mat</t>
  </si>
  <si>
    <t>2026-URA       -193 | Usl telefona 5/2026</t>
  </si>
  <si>
    <t>TERRAKOM D.O.O.</t>
  </si>
  <si>
    <t>SVEUKUPNO</t>
  </si>
  <si>
    <t>ZAPOSLENICI</t>
  </si>
  <si>
    <t>3211 | SLUŽBENA PUTOVANJA</t>
  </si>
  <si>
    <t>MAJA BATUR</t>
  </si>
  <si>
    <t xml:space="preserve"> 3237 INTELEKTUALNE I OSOBNE USLUGE  </t>
  </si>
  <si>
    <t>POMOĆNICI U NASTAVI</t>
  </si>
  <si>
    <t>3111 | OBVEZE ZA PLAĆE - BRUTO</t>
  </si>
  <si>
    <t>HZZO</t>
  </si>
  <si>
    <t>3132 | OBVEZE ZA DOPRINOSE NA PLAĆE</t>
  </si>
  <si>
    <t>Isplata plaće PUN 5/2026</t>
  </si>
  <si>
    <t>UG.O DJELU 05/26</t>
  </si>
  <si>
    <t>3111 | BRUTO PLAĆA</t>
  </si>
  <si>
    <t>3132 DOPRINOSI NA PLAĆU</t>
  </si>
  <si>
    <t>DRŽAVNI PRORAČUN</t>
  </si>
  <si>
    <t>3295 | NAKN.ZBOG NEZAPOŠLJ.INVALIDA</t>
  </si>
  <si>
    <t>PLAĆA 05/2026 - BRUTO</t>
  </si>
  <si>
    <t>3111 | PLAĆE ZA REDOVAN RAD</t>
  </si>
  <si>
    <t>3212 | NAKNADE ZA PRIJEVOZ, ZA RAD NA TERENU I ODVOJENI ŽIVOT</t>
  </si>
  <si>
    <t>05/2026-OBRAČUN PLAĆE-PRIJEVOZ NEOP</t>
  </si>
  <si>
    <t>05/2026-OBRAČUN PLAĆE-BO HZZO</t>
  </si>
  <si>
    <t xml:space="preserve">PLAĆA 05/2026-DOP. NA BRUTO </t>
  </si>
  <si>
    <t>05/2026-OBRAČUN PLAĆE-NAKN.ZA INVALIDE</t>
  </si>
  <si>
    <t>3227 | ZAŠTITNA ODJEĆA I OBUĆA</t>
  </si>
  <si>
    <t>05/2026-REGRES</t>
  </si>
  <si>
    <t>05/2026-MAT.PRAVA</t>
  </si>
  <si>
    <t>3121 I 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</si>
</sst>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  <numFmt numFmtId="170" formatCode="[$-F800]dddd\,\ mmmm\ dd\,\ yyyy"/>
  </numFmts>
  <fonts count="33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0"/>
      <color theme="2" tint="-0.749961851863155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4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  <xf numFmtId="0" fontId="32" fillId="2" borderId="0" xfId="0" applyNumberFormat="1" applyFont="1" applyFill="1" applyAlignment="1">
      <alignment horizontal="center" vertical="center" wrapText="1"/>
    </xf>
    <xf numFmtId="0" fontId="32" fillId="2" borderId="0" xfId="0" applyNumberFormat="1" applyFont="1" applyFill="1" applyAlignment="1">
      <alignment horizontal="center" vertical="center"/>
    </xf>
    <xf numFmtId="165" fontId="32" fillId="2" borderId="0" xfId="0" applyNumberFormat="1" applyFont="1" applyFill="1" applyAlignment="1">
      <alignment horizontal="center" vertical="center" wrapText="1"/>
    </xf>
    <xf numFmtId="0" fontId="32" fillId="2" borderId="0" xfId="0" applyFont="1" applyFill="1" applyAlignment="1">
      <alignment horizontal="left" vertical="center" indent="4"/>
    </xf>
    <xf numFmtId="0" fontId="32" fillId="35" borderId="0" xfId="0" applyFont="1" applyFill="1" applyAlignment="1">
      <alignment horizontal="left" vertical="center" indent="3"/>
    </xf>
    <xf numFmtId="0" fontId="32" fillId="35" borderId="0" xfId="0" applyNumberFormat="1" applyFont="1" applyFill="1" applyAlignment="1">
      <alignment horizontal="center" vertical="center" wrapText="1"/>
    </xf>
    <xf numFmtId="0" fontId="32" fillId="35" borderId="0" xfId="0" applyNumberFormat="1" applyFont="1" applyFill="1" applyAlignment="1">
      <alignment horizontal="center" vertical="center"/>
    </xf>
    <xf numFmtId="165" fontId="32" fillId="35" borderId="0" xfId="0" applyNumberFormat="1" applyFont="1" applyFill="1" applyAlignment="1">
      <alignment horizontal="center" vertical="center" wrapText="1"/>
    </xf>
    <xf numFmtId="170" fontId="3" fillId="2" borderId="0" xfId="0" applyNumberFormat="1" applyFont="1" applyFill="1" applyAlignment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59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8" formatCode="m/d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58"/>
      <tableStyleElement type="headerRow" dxfId="57"/>
      <tableStyleElement type="totalRow" dxfId="56"/>
      <tableStyleElement type="firstColumn" dxfId="55"/>
      <tableStyleElement type="lastColumn" dxfId="54"/>
      <tableStyleElement type="firstRowStripe" dxfId="53"/>
      <tableStyleElement type="firstColumnStripe" dxfId="5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64" dataDxfId="51" totalsRowDxfId="50">
  <autoFilter ref="A6:G64" xr:uid="{D96E2867-778C-462C-B278-521AA53E5109}"/>
  <tableColumns count="7">
    <tableColumn id="7" xr3:uid="{00000000-0010-0000-0000-000007000000}" name="Datum" dataDxfId="49" totalsRowDxfId="48"/>
    <tableColumn id="2" xr3:uid="{97293A13-2891-47F2-AD4C-38D3F1A32837}" name="Opis" dataDxfId="47" totalsRowDxfId="46"/>
    <tableColumn id="1" xr3:uid="{A88EED1D-8200-4BD8-B8EF-48EBAC59F628}" name="Naziv primatelja" dataDxfId="45" totalsRowDxfId="44"/>
    <tableColumn id="8" xr3:uid="{00000000-0010-0000-0000-000008000000}" name="OIB primatelja" dataDxfId="43" totalsRowDxfId="42" dataCellStyle="Normalno"/>
    <tableColumn id="10" xr3:uid="{00000000-0010-0000-0000-00000A000000}" name="Sjedište primatelja" dataDxfId="41" totalsRowDxfId="40" dataCellStyle="Normalno"/>
    <tableColumn id="3" xr3:uid="{55D21C7C-6279-4D2D-93FD-FD49CFDDB8EA}" name="Vrsta rashoda i izdatka" dataDxfId="39" totalsRowDxfId="38"/>
    <tableColumn id="11" xr3:uid="{00000000-0010-0000-0000-00000B000000}" name="Iznos" totalsRowFunction="count" dataDxfId="37" totalsRowDxfId="36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64"/>
  <sheetViews>
    <sheetView showGridLines="0" tabSelected="1" topLeftCell="A59" zoomScaleNormal="100" workbookViewId="0">
      <selection activeCell="G64" sqref="G64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1" t="s">
        <v>10</v>
      </c>
      <c r="B1" s="31"/>
      <c r="C1" s="31"/>
      <c r="D1" s="31"/>
      <c r="E1" s="31"/>
      <c r="F1" s="31"/>
      <c r="G1" s="31"/>
      <c r="H1" s="3"/>
    </row>
    <row r="2" spans="1:8" ht="29.25" customHeight="1" thickTop="1" x14ac:dyDescent="0.25">
      <c r="A2" s="20" t="s">
        <v>7</v>
      </c>
      <c r="B2" s="34" t="s">
        <v>11</v>
      </c>
      <c r="C2" s="34"/>
      <c r="D2" s="11"/>
      <c r="E2" s="19" t="s">
        <v>8</v>
      </c>
      <c r="F2" s="32">
        <v>76851252891</v>
      </c>
      <c r="G2" s="32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3" t="s">
        <v>13</v>
      </c>
      <c r="B4" s="33"/>
      <c r="C4" s="33"/>
      <c r="D4" s="33"/>
      <c r="E4" s="33"/>
      <c r="F4" s="33"/>
      <c r="G4" s="33"/>
    </row>
    <row r="5" spans="1:8" ht="29.25" customHeight="1" x14ac:dyDescent="0.25">
      <c r="A5" s="33"/>
      <c r="B5" s="33"/>
      <c r="C5" s="33"/>
      <c r="D5" s="33"/>
      <c r="E5" s="33"/>
      <c r="F5" s="33"/>
      <c r="G5" s="33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46174</v>
      </c>
      <c r="B7" s="10" t="s">
        <v>14</v>
      </c>
      <c r="C7" s="10" t="s">
        <v>15</v>
      </c>
      <c r="D7" s="6">
        <v>38016445738</v>
      </c>
      <c r="E7" s="8" t="s">
        <v>16</v>
      </c>
      <c r="F7" s="8" t="s">
        <v>17</v>
      </c>
      <c r="G7" s="9">
        <v>1216.96</v>
      </c>
    </row>
    <row r="8" spans="1:8" ht="33.950000000000003" customHeight="1" x14ac:dyDescent="0.25">
      <c r="A8" s="25">
        <v>46176</v>
      </c>
      <c r="B8" s="26" t="s">
        <v>18</v>
      </c>
      <c r="C8" s="26" t="s">
        <v>15</v>
      </c>
      <c r="D8" s="27">
        <v>38016445738</v>
      </c>
      <c r="E8" s="28" t="s">
        <v>16</v>
      </c>
      <c r="F8" s="29" t="s">
        <v>17</v>
      </c>
      <c r="G8" s="30">
        <v>1798.29</v>
      </c>
    </row>
    <row r="9" spans="1:8" ht="33.950000000000003" customHeight="1" x14ac:dyDescent="0.25">
      <c r="A9" s="25">
        <v>46181</v>
      </c>
      <c r="B9" s="26" t="s">
        <v>19</v>
      </c>
      <c r="C9" s="35" t="s">
        <v>115</v>
      </c>
      <c r="D9" s="27"/>
      <c r="E9" s="28"/>
      <c r="F9" s="29" t="s">
        <v>116</v>
      </c>
      <c r="G9" s="30">
        <v>442.5</v>
      </c>
    </row>
    <row r="10" spans="1:8" ht="33.950000000000003" customHeight="1" x14ac:dyDescent="0.25">
      <c r="A10" s="25">
        <v>46181</v>
      </c>
      <c r="B10" s="26" t="s">
        <v>20</v>
      </c>
      <c r="C10" s="26" t="s">
        <v>21</v>
      </c>
      <c r="D10" s="27">
        <v>44410763626</v>
      </c>
      <c r="E10" s="28" t="s">
        <v>22</v>
      </c>
      <c r="F10" s="29" t="s">
        <v>23</v>
      </c>
      <c r="G10" s="30">
        <v>12.05</v>
      </c>
    </row>
    <row r="11" spans="1:8" ht="33.950000000000003" customHeight="1" x14ac:dyDescent="0.25">
      <c r="A11" s="25">
        <v>46181</v>
      </c>
      <c r="B11" s="26" t="s">
        <v>24</v>
      </c>
      <c r="C11" s="26" t="s">
        <v>21</v>
      </c>
      <c r="D11" s="27">
        <v>44410763626</v>
      </c>
      <c r="E11" s="28" t="s">
        <v>22</v>
      </c>
      <c r="F11" s="29" t="s">
        <v>23</v>
      </c>
      <c r="G11" s="30">
        <v>37.630000000000003</v>
      </c>
    </row>
    <row r="12" spans="1:8" ht="33.950000000000003" customHeight="1" x14ac:dyDescent="0.25">
      <c r="A12" s="25">
        <v>46181</v>
      </c>
      <c r="B12" s="26" t="s">
        <v>25</v>
      </c>
      <c r="C12" s="26" t="s">
        <v>26</v>
      </c>
      <c r="D12" s="27">
        <v>30311115193</v>
      </c>
      <c r="E12" s="28" t="s">
        <v>27</v>
      </c>
      <c r="F12" s="29" t="s">
        <v>28</v>
      </c>
      <c r="G12" s="30">
        <v>263.76</v>
      </c>
    </row>
    <row r="13" spans="1:8" ht="33.950000000000003" customHeight="1" x14ac:dyDescent="0.25">
      <c r="A13" s="25">
        <v>46181</v>
      </c>
      <c r="B13" s="26" t="s">
        <v>29</v>
      </c>
      <c r="C13" s="26" t="s">
        <v>26</v>
      </c>
      <c r="D13" s="27">
        <v>30311115193</v>
      </c>
      <c r="E13" s="28" t="s">
        <v>27</v>
      </c>
      <c r="F13" s="29" t="s">
        <v>17</v>
      </c>
      <c r="G13" s="30">
        <v>0.01</v>
      </c>
    </row>
    <row r="14" spans="1:8" ht="33.950000000000003" customHeight="1" x14ac:dyDescent="0.25">
      <c r="A14" s="25">
        <v>46181</v>
      </c>
      <c r="B14" s="26" t="s">
        <v>30</v>
      </c>
      <c r="C14" s="26" t="s">
        <v>31</v>
      </c>
      <c r="D14" s="27">
        <v>11374156664</v>
      </c>
      <c r="E14" s="28"/>
      <c r="F14" s="29" t="s">
        <v>28</v>
      </c>
      <c r="G14" s="30">
        <v>119.8</v>
      </c>
    </row>
    <row r="15" spans="1:8" ht="33.950000000000003" customHeight="1" x14ac:dyDescent="0.25">
      <c r="A15" s="25">
        <v>46181</v>
      </c>
      <c r="B15" s="26" t="s">
        <v>32</v>
      </c>
      <c r="C15" s="26" t="s">
        <v>33</v>
      </c>
      <c r="D15" s="27">
        <v>85821130368</v>
      </c>
      <c r="E15" s="28"/>
      <c r="F15" s="29" t="s">
        <v>34</v>
      </c>
      <c r="G15" s="30">
        <v>1.66</v>
      </c>
    </row>
    <row r="16" spans="1:8" ht="33.950000000000003" customHeight="1" x14ac:dyDescent="0.25">
      <c r="A16" s="25">
        <v>46181</v>
      </c>
      <c r="B16" s="26" t="s">
        <v>35</v>
      </c>
      <c r="C16" s="26" t="s">
        <v>36</v>
      </c>
      <c r="D16" s="27">
        <v>75180061756</v>
      </c>
      <c r="E16" s="28" t="s">
        <v>37</v>
      </c>
      <c r="F16" s="29" t="s">
        <v>136</v>
      </c>
      <c r="G16" s="30">
        <v>211.41</v>
      </c>
    </row>
    <row r="17" spans="1:7" ht="33.950000000000003" customHeight="1" x14ac:dyDescent="0.25">
      <c r="A17" s="25">
        <v>46181</v>
      </c>
      <c r="B17" s="26" t="s">
        <v>38</v>
      </c>
      <c r="C17" s="26" t="s">
        <v>39</v>
      </c>
      <c r="D17" s="27">
        <v>73052673570</v>
      </c>
      <c r="E17" s="28" t="s">
        <v>22</v>
      </c>
      <c r="F17" s="29" t="s">
        <v>40</v>
      </c>
      <c r="G17" s="30">
        <v>265.10000000000002</v>
      </c>
    </row>
    <row r="18" spans="1:7" ht="33.950000000000003" customHeight="1" x14ac:dyDescent="0.25">
      <c r="A18" s="25">
        <v>46181</v>
      </c>
      <c r="B18" s="26" t="s">
        <v>41</v>
      </c>
      <c r="C18" s="26" t="s">
        <v>42</v>
      </c>
      <c r="D18" s="27">
        <v>70812508533</v>
      </c>
      <c r="E18" s="28" t="s">
        <v>43</v>
      </c>
      <c r="F18" s="29" t="s">
        <v>28</v>
      </c>
      <c r="G18" s="30">
        <v>274.20999999999998</v>
      </c>
    </row>
    <row r="19" spans="1:7" ht="33.950000000000003" customHeight="1" x14ac:dyDescent="0.25">
      <c r="A19" s="25">
        <v>46181</v>
      </c>
      <c r="B19" s="26" t="s">
        <v>44</v>
      </c>
      <c r="C19" s="26" t="s">
        <v>45</v>
      </c>
      <c r="D19" s="27">
        <v>47612356838</v>
      </c>
      <c r="E19" s="28"/>
      <c r="F19" s="29" t="s">
        <v>28</v>
      </c>
      <c r="G19" s="30">
        <v>68.709999999999994</v>
      </c>
    </row>
    <row r="20" spans="1:7" ht="33.950000000000003" customHeight="1" x14ac:dyDescent="0.25">
      <c r="A20" s="25">
        <v>46181</v>
      </c>
      <c r="B20" s="26" t="s">
        <v>46</v>
      </c>
      <c r="C20" s="26" t="s">
        <v>45</v>
      </c>
      <c r="D20" s="27">
        <v>47612356838</v>
      </c>
      <c r="E20" s="28"/>
      <c r="F20" s="29" t="s">
        <v>28</v>
      </c>
      <c r="G20" s="30">
        <v>530.88</v>
      </c>
    </row>
    <row r="21" spans="1:7" ht="33.950000000000003" customHeight="1" x14ac:dyDescent="0.25">
      <c r="A21" s="25">
        <v>46181</v>
      </c>
      <c r="B21" s="26" t="s">
        <v>47</v>
      </c>
      <c r="C21" s="26" t="s">
        <v>48</v>
      </c>
      <c r="D21" s="27"/>
      <c r="E21" s="28" t="s">
        <v>49</v>
      </c>
      <c r="F21" s="29" t="s">
        <v>28</v>
      </c>
      <c r="G21" s="30">
        <v>170</v>
      </c>
    </row>
    <row r="22" spans="1:7" ht="33.950000000000003" customHeight="1" x14ac:dyDescent="0.25">
      <c r="A22" s="25">
        <v>46181</v>
      </c>
      <c r="B22" s="26" t="s">
        <v>50</v>
      </c>
      <c r="C22" s="26" t="s">
        <v>51</v>
      </c>
      <c r="D22" s="27">
        <v>8453588829</v>
      </c>
      <c r="E22" s="28"/>
      <c r="F22" s="29" t="s">
        <v>52</v>
      </c>
      <c r="G22" s="30">
        <v>950</v>
      </c>
    </row>
    <row r="23" spans="1:7" ht="33.950000000000003" customHeight="1" x14ac:dyDescent="0.25">
      <c r="A23" s="25">
        <v>46181</v>
      </c>
      <c r="B23" s="26" t="s">
        <v>53</v>
      </c>
      <c r="C23" s="26" t="s">
        <v>54</v>
      </c>
      <c r="D23" s="27">
        <v>77750062239</v>
      </c>
      <c r="E23" s="28" t="s">
        <v>55</v>
      </c>
      <c r="F23" s="29" t="s">
        <v>56</v>
      </c>
      <c r="G23" s="30">
        <v>73.75</v>
      </c>
    </row>
    <row r="24" spans="1:7" ht="33.950000000000003" customHeight="1" x14ac:dyDescent="0.25">
      <c r="A24" s="25">
        <v>46181</v>
      </c>
      <c r="B24" s="26" t="s">
        <v>57</v>
      </c>
      <c r="C24" s="26" t="s">
        <v>58</v>
      </c>
      <c r="D24" s="27">
        <v>66697874792</v>
      </c>
      <c r="E24" s="28" t="s">
        <v>16</v>
      </c>
      <c r="F24" s="29" t="s">
        <v>34</v>
      </c>
      <c r="G24" s="30">
        <v>99.53</v>
      </c>
    </row>
    <row r="25" spans="1:7" ht="33.950000000000003" customHeight="1" x14ac:dyDescent="0.25">
      <c r="A25" s="25">
        <v>46182</v>
      </c>
      <c r="B25" s="38" t="s">
        <v>129</v>
      </c>
      <c r="C25" s="35" t="s">
        <v>115</v>
      </c>
      <c r="D25" s="36"/>
      <c r="E25" s="37"/>
      <c r="F25" s="29" t="s">
        <v>125</v>
      </c>
      <c r="G25" s="30">
        <v>111192.49</v>
      </c>
    </row>
    <row r="26" spans="1:7" ht="33.950000000000003" customHeight="1" x14ac:dyDescent="0.25">
      <c r="A26" s="25">
        <v>46182</v>
      </c>
      <c r="B26" s="39" t="s">
        <v>134</v>
      </c>
      <c r="C26" s="40" t="s">
        <v>121</v>
      </c>
      <c r="D26" s="41"/>
      <c r="E26" s="42"/>
      <c r="F26" s="29" t="s">
        <v>126</v>
      </c>
      <c r="G26" s="30">
        <v>18346.77</v>
      </c>
    </row>
    <row r="27" spans="1:7" ht="33.950000000000003" customHeight="1" x14ac:dyDescent="0.25">
      <c r="A27" s="25">
        <v>46182</v>
      </c>
      <c r="B27" s="26" t="s">
        <v>133</v>
      </c>
      <c r="C27" s="35" t="s">
        <v>115</v>
      </c>
      <c r="D27" s="27"/>
      <c r="E27" s="28"/>
      <c r="F27" s="29" t="s">
        <v>130</v>
      </c>
      <c r="G27" s="30">
        <v>1413.55</v>
      </c>
    </row>
    <row r="28" spans="1:7" ht="33.950000000000003" customHeight="1" x14ac:dyDescent="0.25">
      <c r="A28" s="25">
        <v>46182</v>
      </c>
      <c r="B28" s="26" t="s">
        <v>132</v>
      </c>
      <c r="C28" s="35" t="s">
        <v>115</v>
      </c>
      <c r="D28" s="27"/>
      <c r="E28" s="28"/>
      <c r="F28" s="29" t="s">
        <v>131</v>
      </c>
      <c r="G28" s="30">
        <v>7284.61</v>
      </c>
    </row>
    <row r="29" spans="1:7" ht="33.950000000000003" customHeight="1" x14ac:dyDescent="0.25">
      <c r="A29" s="25">
        <v>46182</v>
      </c>
      <c r="B29" s="26" t="s">
        <v>135</v>
      </c>
      <c r="C29" s="26" t="s">
        <v>127</v>
      </c>
      <c r="D29" s="27"/>
      <c r="E29" s="28"/>
      <c r="F29" s="29" t="s">
        <v>128</v>
      </c>
      <c r="G29" s="30">
        <v>420</v>
      </c>
    </row>
    <row r="30" spans="1:7" ht="33.950000000000003" customHeight="1" x14ac:dyDescent="0.25">
      <c r="A30" s="25">
        <v>46184</v>
      </c>
      <c r="B30" s="26" t="s">
        <v>124</v>
      </c>
      <c r="C30" s="26" t="s">
        <v>117</v>
      </c>
      <c r="D30" s="27"/>
      <c r="E30" s="28"/>
      <c r="F30" s="29" t="s">
        <v>118</v>
      </c>
      <c r="G30" s="30">
        <v>66.36</v>
      </c>
    </row>
    <row r="31" spans="1:7" ht="33.950000000000003" customHeight="1" x14ac:dyDescent="0.25">
      <c r="A31" s="25">
        <v>46184</v>
      </c>
      <c r="B31" s="26" t="s">
        <v>59</v>
      </c>
      <c r="C31" s="26" t="s">
        <v>60</v>
      </c>
      <c r="D31" s="27">
        <v>63073332379</v>
      </c>
      <c r="E31" s="28" t="s">
        <v>49</v>
      </c>
      <c r="F31" s="29" t="s">
        <v>61</v>
      </c>
      <c r="G31" s="30">
        <v>1624.19</v>
      </c>
    </row>
    <row r="32" spans="1:7" ht="33.950000000000003" customHeight="1" x14ac:dyDescent="0.25">
      <c r="A32" s="25">
        <v>46185</v>
      </c>
      <c r="B32" s="26" t="s">
        <v>123</v>
      </c>
      <c r="C32" s="26" t="s">
        <v>119</v>
      </c>
      <c r="D32" s="27"/>
      <c r="E32" s="28"/>
      <c r="F32" s="29" t="s">
        <v>120</v>
      </c>
      <c r="G32" s="30">
        <v>856.8</v>
      </c>
    </row>
    <row r="33" spans="1:7" ht="33.950000000000003" customHeight="1" x14ac:dyDescent="0.25">
      <c r="A33" s="25">
        <v>46185</v>
      </c>
      <c r="B33" s="26" t="s">
        <v>123</v>
      </c>
      <c r="C33" s="35" t="s">
        <v>121</v>
      </c>
      <c r="D33" s="36"/>
      <c r="E33" s="37"/>
      <c r="F33" s="29" t="s">
        <v>122</v>
      </c>
      <c r="G33" s="30">
        <v>141.37</v>
      </c>
    </row>
    <row r="34" spans="1:7" ht="33.950000000000003" customHeight="1" x14ac:dyDescent="0.25">
      <c r="A34" s="25">
        <v>46189</v>
      </c>
      <c r="B34" s="26" t="s">
        <v>62</v>
      </c>
      <c r="C34" s="26" t="s">
        <v>63</v>
      </c>
      <c r="D34" s="27">
        <v>81793146560</v>
      </c>
      <c r="E34" s="28" t="s">
        <v>16</v>
      </c>
      <c r="F34" s="29" t="s">
        <v>65</v>
      </c>
      <c r="G34" s="30">
        <v>70.209999999999994</v>
      </c>
    </row>
    <row r="35" spans="1:7" ht="33.950000000000003" customHeight="1" x14ac:dyDescent="0.25">
      <c r="A35" s="25">
        <v>46189</v>
      </c>
      <c r="B35" s="26" t="s">
        <v>64</v>
      </c>
      <c r="C35" s="26" t="s">
        <v>63</v>
      </c>
      <c r="D35" s="27">
        <v>81793146560</v>
      </c>
      <c r="E35" s="28" t="s">
        <v>16</v>
      </c>
      <c r="F35" s="29" t="s">
        <v>65</v>
      </c>
      <c r="G35" s="30">
        <v>120.33</v>
      </c>
    </row>
    <row r="36" spans="1:7" ht="33.950000000000003" customHeight="1" x14ac:dyDescent="0.25">
      <c r="A36" s="25">
        <v>46189</v>
      </c>
      <c r="B36" s="26" t="s">
        <v>66</v>
      </c>
      <c r="C36" s="26" t="s">
        <v>63</v>
      </c>
      <c r="D36" s="27">
        <v>81793146560</v>
      </c>
      <c r="E36" s="28" t="s">
        <v>16</v>
      </c>
      <c r="F36" s="29" t="s">
        <v>65</v>
      </c>
      <c r="G36" s="30">
        <v>6.46</v>
      </c>
    </row>
    <row r="37" spans="1:7" ht="33.950000000000003" customHeight="1" x14ac:dyDescent="0.25">
      <c r="A37" s="25">
        <v>46189</v>
      </c>
      <c r="B37" s="26" t="s">
        <v>67</v>
      </c>
      <c r="C37" s="26" t="s">
        <v>68</v>
      </c>
      <c r="D37" s="27">
        <v>8418011938</v>
      </c>
      <c r="E37" s="28"/>
      <c r="F37" s="29" t="s">
        <v>69</v>
      </c>
      <c r="G37" s="30">
        <v>6.8</v>
      </c>
    </row>
    <row r="38" spans="1:7" ht="33.950000000000003" customHeight="1" x14ac:dyDescent="0.25">
      <c r="A38" s="43">
        <v>46190</v>
      </c>
      <c r="B38" s="26" t="s">
        <v>137</v>
      </c>
      <c r="C38" s="26" t="s">
        <v>115</v>
      </c>
      <c r="D38" s="27"/>
      <c r="E38" s="28"/>
      <c r="F38" s="29" t="s">
        <v>139</v>
      </c>
      <c r="G38" s="30">
        <v>16800</v>
      </c>
    </row>
    <row r="39" spans="1:7" ht="33.950000000000003" customHeight="1" x14ac:dyDescent="0.25">
      <c r="A39" s="25">
        <v>46191</v>
      </c>
      <c r="B39" s="26" t="s">
        <v>70</v>
      </c>
      <c r="C39" s="26" t="s">
        <v>15</v>
      </c>
      <c r="D39" s="27">
        <v>38016445738</v>
      </c>
      <c r="E39" s="28" t="s">
        <v>16</v>
      </c>
      <c r="F39" s="29" t="s">
        <v>17</v>
      </c>
      <c r="G39" s="30">
        <v>939.29</v>
      </c>
    </row>
    <row r="40" spans="1:7" ht="33.950000000000003" customHeight="1" x14ac:dyDescent="0.25">
      <c r="A40" s="25">
        <v>46191</v>
      </c>
      <c r="B40" s="26" t="s">
        <v>71</v>
      </c>
      <c r="C40" s="26" t="s">
        <v>15</v>
      </c>
      <c r="D40" s="27">
        <v>38016445738</v>
      </c>
      <c r="E40" s="28" t="s">
        <v>16</v>
      </c>
      <c r="F40" s="29" t="s">
        <v>17</v>
      </c>
      <c r="G40" s="30">
        <v>215.08</v>
      </c>
    </row>
    <row r="41" spans="1:7" ht="33.950000000000003" customHeight="1" x14ac:dyDescent="0.25">
      <c r="A41" s="25">
        <v>46192</v>
      </c>
      <c r="B41" s="26" t="s">
        <v>72</v>
      </c>
      <c r="C41" s="26" t="s">
        <v>73</v>
      </c>
      <c r="D41" s="27">
        <v>24826743391</v>
      </c>
      <c r="E41" s="28" t="s">
        <v>74</v>
      </c>
      <c r="F41" s="29" t="s">
        <v>69</v>
      </c>
      <c r="G41" s="30">
        <v>113.19</v>
      </c>
    </row>
    <row r="42" spans="1:7" ht="33.950000000000003" customHeight="1" x14ac:dyDescent="0.25">
      <c r="A42" s="25">
        <v>46196</v>
      </c>
      <c r="B42" s="26" t="s">
        <v>19</v>
      </c>
      <c r="C42" s="35" t="s">
        <v>115</v>
      </c>
      <c r="D42" s="27"/>
      <c r="E42" s="28"/>
      <c r="F42" s="29" t="s">
        <v>116</v>
      </c>
      <c r="G42" s="30">
        <v>60</v>
      </c>
    </row>
    <row r="43" spans="1:7" ht="33.950000000000003" customHeight="1" x14ac:dyDescent="0.25">
      <c r="A43" s="25">
        <v>46196</v>
      </c>
      <c r="B43" s="26" t="s">
        <v>75</v>
      </c>
      <c r="C43" s="26" t="s">
        <v>76</v>
      </c>
      <c r="D43" s="27">
        <v>58353015102</v>
      </c>
      <c r="E43" s="28"/>
      <c r="F43" s="29" t="s">
        <v>17</v>
      </c>
      <c r="G43" s="30">
        <v>91.25</v>
      </c>
    </row>
    <row r="44" spans="1:7" ht="33.950000000000003" customHeight="1" x14ac:dyDescent="0.25">
      <c r="A44" s="25">
        <v>46196</v>
      </c>
      <c r="B44" s="26" t="s">
        <v>77</v>
      </c>
      <c r="C44" s="26" t="s">
        <v>78</v>
      </c>
      <c r="D44" s="27">
        <v>52869401719</v>
      </c>
      <c r="E44" s="28" t="s">
        <v>55</v>
      </c>
      <c r="F44" s="29" t="s">
        <v>40</v>
      </c>
      <c r="G44" s="30">
        <v>62.5</v>
      </c>
    </row>
    <row r="45" spans="1:7" ht="33.950000000000003" customHeight="1" x14ac:dyDescent="0.25">
      <c r="A45" s="25">
        <v>46196</v>
      </c>
      <c r="B45" s="26" t="s">
        <v>79</v>
      </c>
      <c r="C45" s="26" t="s">
        <v>33</v>
      </c>
      <c r="D45" s="27">
        <v>85821130368</v>
      </c>
      <c r="E45" s="28"/>
      <c r="F45" s="29" t="s">
        <v>34</v>
      </c>
      <c r="G45" s="30">
        <v>1.66</v>
      </c>
    </row>
    <row r="46" spans="1:7" ht="33.950000000000003" customHeight="1" x14ac:dyDescent="0.25">
      <c r="A46" s="25">
        <v>46196</v>
      </c>
      <c r="B46" s="26" t="s">
        <v>80</v>
      </c>
      <c r="C46" s="26" t="s">
        <v>81</v>
      </c>
      <c r="D46" s="27">
        <v>87311810356</v>
      </c>
      <c r="E46" s="28" t="s">
        <v>16</v>
      </c>
      <c r="F46" s="29" t="s">
        <v>65</v>
      </c>
      <c r="G46" s="30">
        <v>4.97</v>
      </c>
    </row>
    <row r="47" spans="1:7" ht="33.950000000000003" customHeight="1" x14ac:dyDescent="0.25">
      <c r="A47" s="25">
        <v>46196</v>
      </c>
      <c r="B47" s="26" t="s">
        <v>82</v>
      </c>
      <c r="C47" s="26" t="s">
        <v>81</v>
      </c>
      <c r="D47" s="27">
        <v>87311810356</v>
      </c>
      <c r="E47" s="28" t="s">
        <v>16</v>
      </c>
      <c r="F47" s="29" t="s">
        <v>65</v>
      </c>
      <c r="G47" s="30">
        <v>1</v>
      </c>
    </row>
    <row r="48" spans="1:7" ht="33.950000000000003" customHeight="1" x14ac:dyDescent="0.25">
      <c r="A48" s="25">
        <v>46196</v>
      </c>
      <c r="B48" s="26" t="s">
        <v>83</v>
      </c>
      <c r="C48" s="26" t="s">
        <v>84</v>
      </c>
      <c r="D48" s="27">
        <v>91591564577</v>
      </c>
      <c r="E48" s="28" t="s">
        <v>85</v>
      </c>
      <c r="F48" s="29" t="s">
        <v>34</v>
      </c>
      <c r="G48" s="30">
        <v>130.44</v>
      </c>
    </row>
    <row r="49" spans="1:7" ht="33.950000000000003" customHeight="1" x14ac:dyDescent="0.25">
      <c r="A49" s="25">
        <v>46196</v>
      </c>
      <c r="B49" s="26" t="s">
        <v>86</v>
      </c>
      <c r="C49" s="26" t="s">
        <v>87</v>
      </c>
      <c r="D49" s="27">
        <v>79608058419</v>
      </c>
      <c r="E49" s="28" t="s">
        <v>88</v>
      </c>
      <c r="F49" s="29" t="s">
        <v>28</v>
      </c>
      <c r="G49" s="30">
        <v>30</v>
      </c>
    </row>
    <row r="50" spans="1:7" ht="33.950000000000003" customHeight="1" x14ac:dyDescent="0.25">
      <c r="A50" s="25">
        <v>46196</v>
      </c>
      <c r="B50" s="26" t="s">
        <v>89</v>
      </c>
      <c r="C50" s="26" t="s">
        <v>87</v>
      </c>
      <c r="D50" s="27">
        <v>79608058419</v>
      </c>
      <c r="E50" s="28" t="s">
        <v>88</v>
      </c>
      <c r="F50" s="29" t="s">
        <v>28</v>
      </c>
      <c r="G50" s="30">
        <v>282.5</v>
      </c>
    </row>
    <row r="51" spans="1:7" ht="33.950000000000003" customHeight="1" x14ac:dyDescent="0.25">
      <c r="A51" s="25">
        <v>46196</v>
      </c>
      <c r="B51" s="26" t="s">
        <v>90</v>
      </c>
      <c r="C51" s="26" t="s">
        <v>91</v>
      </c>
      <c r="D51" s="27">
        <v>24292016879</v>
      </c>
      <c r="E51" s="28" t="s">
        <v>55</v>
      </c>
      <c r="F51" s="29" t="s">
        <v>40</v>
      </c>
      <c r="G51" s="30">
        <v>51</v>
      </c>
    </row>
    <row r="52" spans="1:7" ht="33.950000000000003" customHeight="1" x14ac:dyDescent="0.25">
      <c r="A52" s="25">
        <v>46196</v>
      </c>
      <c r="B52" s="26" t="s">
        <v>92</v>
      </c>
      <c r="C52" s="26" t="s">
        <v>93</v>
      </c>
      <c r="D52" s="27"/>
      <c r="E52" s="28" t="s">
        <v>94</v>
      </c>
      <c r="F52" s="29" t="s">
        <v>52</v>
      </c>
      <c r="G52" s="30">
        <v>251.96</v>
      </c>
    </row>
    <row r="53" spans="1:7" ht="33.950000000000003" customHeight="1" x14ac:dyDescent="0.25">
      <c r="A53" s="25">
        <v>46196</v>
      </c>
      <c r="B53" s="26" t="s">
        <v>95</v>
      </c>
      <c r="C53" s="26" t="s">
        <v>96</v>
      </c>
      <c r="D53" s="27">
        <v>30765863795</v>
      </c>
      <c r="E53" s="28" t="s">
        <v>16</v>
      </c>
      <c r="F53" s="29" t="s">
        <v>97</v>
      </c>
      <c r="G53" s="30">
        <v>21.9</v>
      </c>
    </row>
    <row r="54" spans="1:7" ht="33.950000000000003" customHeight="1" x14ac:dyDescent="0.25">
      <c r="A54" s="25">
        <v>46197</v>
      </c>
      <c r="B54" s="26" t="s">
        <v>98</v>
      </c>
      <c r="C54" s="26" t="s">
        <v>93</v>
      </c>
      <c r="D54" s="27"/>
      <c r="E54" s="28" t="s">
        <v>94</v>
      </c>
      <c r="F54" s="29" t="s">
        <v>52</v>
      </c>
      <c r="G54" s="30">
        <v>181.68</v>
      </c>
    </row>
    <row r="55" spans="1:7" ht="33.950000000000003" customHeight="1" x14ac:dyDescent="0.25">
      <c r="A55" s="25">
        <v>46198</v>
      </c>
      <c r="B55" s="26" t="s">
        <v>99</v>
      </c>
      <c r="C55" s="26" t="s">
        <v>100</v>
      </c>
      <c r="D55" s="27">
        <v>56822948795</v>
      </c>
      <c r="E55" s="28"/>
      <c r="F55" s="29" t="s">
        <v>101</v>
      </c>
      <c r="G55" s="30">
        <v>107.5</v>
      </c>
    </row>
    <row r="56" spans="1:7" ht="33.950000000000003" customHeight="1" x14ac:dyDescent="0.25">
      <c r="A56" s="43">
        <v>46199</v>
      </c>
      <c r="B56" s="26" t="s">
        <v>138</v>
      </c>
      <c r="C56" s="26" t="s">
        <v>115</v>
      </c>
      <c r="D56" s="27"/>
      <c r="E56" s="28"/>
      <c r="F56" s="29" t="s">
        <v>139</v>
      </c>
      <c r="G56" s="30">
        <v>441.44</v>
      </c>
    </row>
    <row r="57" spans="1:7" ht="33.950000000000003" customHeight="1" x14ac:dyDescent="0.25">
      <c r="A57" s="25">
        <v>46203</v>
      </c>
      <c r="B57" s="26" t="s">
        <v>19</v>
      </c>
      <c r="C57" s="35" t="s">
        <v>115</v>
      </c>
      <c r="D57" s="27"/>
      <c r="E57" s="28"/>
      <c r="F57" s="29" t="s">
        <v>116</v>
      </c>
      <c r="G57" s="30">
        <v>203.65</v>
      </c>
    </row>
    <row r="58" spans="1:7" ht="33.950000000000003" customHeight="1" x14ac:dyDescent="0.25">
      <c r="A58" s="25">
        <v>46203</v>
      </c>
      <c r="B58" s="26" t="s">
        <v>102</v>
      </c>
      <c r="C58" s="26" t="s">
        <v>103</v>
      </c>
      <c r="D58" s="27">
        <v>59559512621</v>
      </c>
      <c r="E58" s="28" t="s">
        <v>55</v>
      </c>
      <c r="F58" s="29" t="s">
        <v>34</v>
      </c>
      <c r="G58" s="30">
        <v>67.69</v>
      </c>
    </row>
    <row r="59" spans="1:7" ht="33.950000000000003" customHeight="1" x14ac:dyDescent="0.25">
      <c r="A59" s="25">
        <v>46203</v>
      </c>
      <c r="B59" s="26" t="s">
        <v>104</v>
      </c>
      <c r="C59" s="26" t="s">
        <v>105</v>
      </c>
      <c r="D59" s="27">
        <v>68419124305</v>
      </c>
      <c r="E59" s="28" t="s">
        <v>49</v>
      </c>
      <c r="F59" s="29" t="s">
        <v>106</v>
      </c>
      <c r="G59" s="30">
        <v>10.62</v>
      </c>
    </row>
    <row r="60" spans="1:7" ht="33.950000000000003" customHeight="1" x14ac:dyDescent="0.25">
      <c r="A60" s="25">
        <v>46203</v>
      </c>
      <c r="B60" s="26" t="s">
        <v>107</v>
      </c>
      <c r="C60" s="26" t="s">
        <v>108</v>
      </c>
      <c r="D60" s="27"/>
      <c r="E60" s="28" t="s">
        <v>49</v>
      </c>
      <c r="F60" s="29" t="s">
        <v>40</v>
      </c>
      <c r="G60" s="30">
        <v>165.81</v>
      </c>
    </row>
    <row r="61" spans="1:7" ht="33.950000000000003" customHeight="1" x14ac:dyDescent="0.25">
      <c r="A61" s="25">
        <v>46203</v>
      </c>
      <c r="B61" s="26" t="s">
        <v>109</v>
      </c>
      <c r="C61" s="26" t="s">
        <v>110</v>
      </c>
      <c r="D61" s="27">
        <v>79399174783</v>
      </c>
      <c r="E61" s="28" t="s">
        <v>27</v>
      </c>
      <c r="F61" s="29" t="s">
        <v>40</v>
      </c>
      <c r="G61" s="30">
        <v>82.02</v>
      </c>
    </row>
    <row r="62" spans="1:7" ht="33.950000000000003" customHeight="1" x14ac:dyDescent="0.25">
      <c r="A62" s="25">
        <v>46203</v>
      </c>
      <c r="B62" s="26" t="s">
        <v>111</v>
      </c>
      <c r="C62" s="26" t="s">
        <v>45</v>
      </c>
      <c r="D62" s="27">
        <v>47612356838</v>
      </c>
      <c r="E62" s="28"/>
      <c r="F62" s="29" t="s">
        <v>28</v>
      </c>
      <c r="G62" s="30">
        <v>112.48</v>
      </c>
    </row>
    <row r="63" spans="1:7" ht="33.950000000000003" customHeight="1" x14ac:dyDescent="0.25">
      <c r="A63" s="25">
        <v>46203</v>
      </c>
      <c r="B63" s="26" t="s">
        <v>112</v>
      </c>
      <c r="C63" s="26" t="s">
        <v>113</v>
      </c>
      <c r="D63" s="27">
        <v>29050776382</v>
      </c>
      <c r="E63" s="28"/>
      <c r="F63" s="29" t="s">
        <v>65</v>
      </c>
      <c r="G63" s="30">
        <v>220.03</v>
      </c>
    </row>
    <row r="64" spans="1:7" ht="33.950000000000003" customHeight="1" x14ac:dyDescent="0.25">
      <c r="A64" s="25"/>
      <c r="B64" s="26"/>
      <c r="C64" s="26"/>
      <c r="D64" s="27"/>
      <c r="E64" s="28"/>
      <c r="F64" s="29" t="s">
        <v>114</v>
      </c>
      <c r="G64" s="30">
        <f>SUBTOTAL(109,G7:G63)</f>
        <v>168735.84999999989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58:F64 A57 A43:F56 A42 A31:F31 A30 A7:F8 A32:A33 A9 A10:F24 A34:F41">
    <cfRule type="expression" dxfId="35" priority="76">
      <formula>MOD(ROW(),2)=0</formula>
    </cfRule>
  </conditionalFormatting>
  <conditionalFormatting sqref="G7:G24 G30:G64">
    <cfRule type="expression" dxfId="34" priority="73">
      <formula>MOD(ROW(),2)=0</formula>
    </cfRule>
    <cfRule type="expression" dxfId="33" priority="74">
      <formula>MOD(ROW(),2)=1</formula>
    </cfRule>
  </conditionalFormatting>
  <conditionalFormatting sqref="B57 D57:F57">
    <cfRule type="expression" dxfId="32" priority="46">
      <formula>MOD(ROW(),2)=0</formula>
    </cfRule>
  </conditionalFormatting>
  <conditionalFormatting sqref="C57">
    <cfRule type="expression" dxfId="31" priority="45">
      <formula>MOD(ROW(),2)=0</formula>
    </cfRule>
  </conditionalFormatting>
  <conditionalFormatting sqref="B42 D42:F42">
    <cfRule type="expression" dxfId="30" priority="44">
      <formula>MOD(ROW(),2)=0</formula>
    </cfRule>
  </conditionalFormatting>
  <conditionalFormatting sqref="C42">
    <cfRule type="expression" dxfId="29" priority="43">
      <formula>MOD(ROW(),2)=0</formula>
    </cfRule>
  </conditionalFormatting>
  <conditionalFormatting sqref="B30">
    <cfRule type="expression" dxfId="28" priority="42">
      <formula>MOD(ROW(),2)=0</formula>
    </cfRule>
  </conditionalFormatting>
  <conditionalFormatting sqref="C30:F30">
    <cfRule type="expression" dxfId="27" priority="41">
      <formula>MOD(ROW(),2)=0</formula>
    </cfRule>
  </conditionalFormatting>
  <conditionalFormatting sqref="F32">
    <cfRule type="expression" dxfId="26" priority="35">
      <formula>MOD(ROW(),2)=0</formula>
    </cfRule>
  </conditionalFormatting>
  <conditionalFormatting sqref="D33:F33">
    <cfRule type="expression" dxfId="25" priority="36">
      <formula>MOD(ROW(),2)=0</formula>
    </cfRule>
  </conditionalFormatting>
  <conditionalFormatting sqref="D32:E32">
    <cfRule type="expression" dxfId="24" priority="40">
      <formula>MOD(ROW(),2)=0</formula>
    </cfRule>
  </conditionalFormatting>
  <conditionalFormatting sqref="C32">
    <cfRule type="expression" dxfId="23" priority="38">
      <formula>MOD(ROW(),2)=0</formula>
    </cfRule>
  </conditionalFormatting>
  <conditionalFormatting sqref="B32">
    <cfRule type="expression" dxfId="22" priority="39">
      <formula>MOD(ROW(),2)=0</formula>
    </cfRule>
  </conditionalFormatting>
  <conditionalFormatting sqref="B33">
    <cfRule type="expression" dxfId="21" priority="37">
      <formula>MOD(ROW(),2)=0</formula>
    </cfRule>
  </conditionalFormatting>
  <conditionalFormatting sqref="C9">
    <cfRule type="expression" dxfId="20" priority="33">
      <formula>MOD(ROW(),2)=0</formula>
    </cfRule>
  </conditionalFormatting>
  <conditionalFormatting sqref="B9 D9:F9">
    <cfRule type="expression" dxfId="19" priority="34">
      <formula>MOD(ROW(),2)=0</formula>
    </cfRule>
  </conditionalFormatting>
  <conditionalFormatting sqref="A25">
    <cfRule type="expression" dxfId="18" priority="32">
      <formula>MOD(ROW(),2)=0</formula>
    </cfRule>
  </conditionalFormatting>
  <conditionalFormatting sqref="G25">
    <cfRule type="expression" dxfId="17" priority="30">
      <formula>MOD(ROW(),2)=0</formula>
    </cfRule>
    <cfRule type="expression" dxfId="16" priority="31">
      <formula>MOD(ROW(),2)=1</formula>
    </cfRule>
  </conditionalFormatting>
  <conditionalFormatting sqref="B25:F25">
    <cfRule type="expression" dxfId="15" priority="26">
      <formula>MOD(ROW(),2)=0</formula>
    </cfRule>
  </conditionalFormatting>
  <conditionalFormatting sqref="B27:B28 D27:F28">
    <cfRule type="expression" dxfId="14" priority="17">
      <formula>MOD(ROW(),2)=0</formula>
    </cfRule>
  </conditionalFormatting>
  <conditionalFormatting sqref="G27:G28">
    <cfRule type="expression" dxfId="13" priority="15">
      <formula>MOD(ROW(),2)=0</formula>
    </cfRule>
    <cfRule type="expression" dxfId="12" priority="16">
      <formula>MOD(ROW(),2)=1</formula>
    </cfRule>
  </conditionalFormatting>
  <conditionalFormatting sqref="C28">
    <cfRule type="expression" dxfId="11" priority="14">
      <formula>MOD(ROW(),2)=0</formula>
    </cfRule>
  </conditionalFormatting>
  <conditionalFormatting sqref="C27">
    <cfRule type="expression" dxfId="10" priority="13">
      <formula>MOD(ROW(),2)=0</formula>
    </cfRule>
  </conditionalFormatting>
  <conditionalFormatting sqref="A27:A28">
    <cfRule type="expression" dxfId="9" priority="11">
      <formula>MOD(ROW(),2)=0</formula>
    </cfRule>
  </conditionalFormatting>
  <conditionalFormatting sqref="A26">
    <cfRule type="expression" dxfId="8" priority="6">
      <formula>MOD(ROW(),2)=0</formula>
    </cfRule>
  </conditionalFormatting>
  <conditionalFormatting sqref="G26">
    <cfRule type="expression" dxfId="7" priority="9">
      <formula>MOD(ROW(),2)=0</formula>
    </cfRule>
    <cfRule type="expression" dxfId="6" priority="10">
      <formula>MOD(ROW(),2)=1</formula>
    </cfRule>
  </conditionalFormatting>
  <conditionalFormatting sqref="F26">
    <cfRule type="expression" dxfId="5" priority="8">
      <formula>MOD(ROW(),2)=0</formula>
    </cfRule>
  </conditionalFormatting>
  <conditionalFormatting sqref="G29">
    <cfRule type="expression" dxfId="4" priority="4">
      <formula>MOD(ROW(),2)=0</formula>
    </cfRule>
    <cfRule type="expression" dxfId="3" priority="5">
      <formula>MOD(ROW(),2)=1</formula>
    </cfRule>
  </conditionalFormatting>
  <conditionalFormatting sqref="B29:E29">
    <cfRule type="expression" dxfId="2" priority="3">
      <formula>MOD(ROW(),2)=0</formula>
    </cfRule>
  </conditionalFormatting>
  <conditionalFormatting sqref="F29">
    <cfRule type="expression" dxfId="1" priority="2">
      <formula>MOD(ROW(),2)=0</formula>
    </cfRule>
  </conditionalFormatting>
  <conditionalFormatting sqref="A29">
    <cfRule type="expression" dxfId="0" priority="1">
      <formula>MOD(ROW(),2)=0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Računovodstvo</cp:lastModifiedBy>
  <cp:lastPrinted>2024-02-17T07:20:57Z</cp:lastPrinted>
  <dcterms:created xsi:type="dcterms:W3CDTF">2016-11-01T03:33:07Z</dcterms:created>
  <dcterms:modified xsi:type="dcterms:W3CDTF">2026-07-20T09:10:21Z</dcterms:modified>
  <cp:version>1.0</cp:version>
</cp:coreProperties>
</file>