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javna objava\Javna objava 2025\"/>
    </mc:Choice>
  </mc:AlternateContent>
  <xr:revisionPtr revIDLastSave="0" documentId="13_ncr:1_{AABEF2CF-1FF8-4BA6-8A0B-39706037E25B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72" i="1" l="1"/>
</calcChain>
</file>

<file path=xl/sharedStrings.xml><?xml version="1.0" encoding="utf-8"?>
<sst xmlns="http://schemas.openxmlformats.org/spreadsheetml/2006/main" count="244" uniqueCount="149">
  <si>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</si>
  <si>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</si>
  <si>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</si>
  <si>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</si>
  <si>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</si>
  <si>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</si>
  <si>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</si>
  <si>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</si>
  <si>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</si>
  <si>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</si>
  <si>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PAKOŠTANE</t>
  </si>
  <si>
    <t>Bana Josipa Jelačića 1</t>
  </si>
  <si>
    <t>23211 PAKOŠTANE</t>
  </si>
  <si>
    <t>JAVNA OBJAVA INFORMACIJA O TROŠENJU SREDSTAVA ZA RAZDOBLJE 
OD 01.11.2025. DO 30.11.2025.</t>
  </si>
  <si>
    <t>2025-URA       -340 | Udžbenici</t>
  </si>
  <si>
    <t>DIDACTA d.o.o.</t>
  </si>
  <si>
    <t>SLAVONSKI BROD</t>
  </si>
  <si>
    <t>2025-URA       -359 | Članarina 2025</t>
  </si>
  <si>
    <t>HUUZ-HRV.UDRUGA UČEN.ZADRUG. ZAGREB</t>
  </si>
  <si>
    <t xml:space="preserve">3294 | ČLANARINE </t>
  </si>
  <si>
    <t>2025-URA       -292 | Namirnice</t>
  </si>
  <si>
    <t xml:space="preserve">METRO ZADAR </t>
  </si>
  <si>
    <t xml:space="preserve">ZADAR </t>
  </si>
  <si>
    <t>3222 | MATERIJAL I SIROVINE</t>
  </si>
  <si>
    <t>2025-URA       -303 | Namirnice</t>
  </si>
  <si>
    <t>2025-URA       -332 | CCA5KG MC PILEĆI FIL</t>
  </si>
  <si>
    <t>2025-URA       -333 | Namirnice</t>
  </si>
  <si>
    <t>2025-URA       -316 | Namirnice</t>
  </si>
  <si>
    <t>MLINAR d.d.</t>
  </si>
  <si>
    <t>Zagreb</t>
  </si>
  <si>
    <t>2025-URA       -322 | Namirnice</t>
  </si>
  <si>
    <t xml:space="preserve">PEKARA-GEGOLLAJ GJYKA </t>
  </si>
  <si>
    <t xml:space="preserve">PAKOŠTANE </t>
  </si>
  <si>
    <t>2025-URA       -246 | Za izvršenu uslugu prijevoza učenika</t>
  </si>
  <si>
    <t xml:space="preserve">STARI VELIM </t>
  </si>
  <si>
    <t xml:space="preserve">STANKOVCI </t>
  </si>
  <si>
    <t xml:space="preserve">3235 | ZAKUPNINE I NAJAMNINE </t>
  </si>
  <si>
    <t>2025-URA       -247 | Za izvršenu uslugu prijevoza učenika na dopunski r</t>
  </si>
  <si>
    <t>2025-URA       -325 | Usl.telefona 09/25</t>
  </si>
  <si>
    <t>TERRAKOM D.O.O.</t>
  </si>
  <si>
    <t>3231 | USLUGE TELEFONA, POŠTE I PRIJEVOZA</t>
  </si>
  <si>
    <t>2025-URA       -309 | Natron vrećice 1/2</t>
  </si>
  <si>
    <t>TOMIPLAST</t>
  </si>
  <si>
    <t>ZADAR</t>
  </si>
  <si>
    <t>2025-URA       -337 | Radni materijali</t>
  </si>
  <si>
    <t>2025-URA       -338 | Radni materijali</t>
  </si>
  <si>
    <t>2025-URA       -324 | El.energija</t>
  </si>
  <si>
    <t>HEP OPSKRBA ZAGREB</t>
  </si>
  <si>
    <t>ZAGREB</t>
  </si>
  <si>
    <t>3223 | ENERGIJA</t>
  </si>
  <si>
    <t>2025-URA       -321 | Za izvršenu uslugu prijevoza 09/25</t>
  </si>
  <si>
    <t>2025-URA       -395 | Materijali</t>
  </si>
  <si>
    <t>TERRA ORGANICA D.O.O.</t>
  </si>
  <si>
    <t>2025-URA       -375 | PRERADA MASLINA</t>
  </si>
  <si>
    <t>ULJARA PAKOŠKA</t>
  </si>
  <si>
    <t xml:space="preserve">3239 | OSTALE USLUGE </t>
  </si>
  <si>
    <t>2025-URA       -384 | Namirnice</t>
  </si>
  <si>
    <t>Službena putovanja</t>
  </si>
  <si>
    <t>2025-URA       -55 | Samsung Galaxy S25 Ultra 12+A55</t>
  </si>
  <si>
    <t xml:space="preserve">HT-HRVATSKE TELEKOMUNIKACIJE PJ ZADAR </t>
  </si>
  <si>
    <t>3225 | SITNI INVENTAR I AUTO GUME</t>
  </si>
  <si>
    <t>2025-URA       -369 | Usl.telefona 10/25</t>
  </si>
  <si>
    <t>2025-URA       -376 | USL.MOB.TEL 10/25</t>
  </si>
  <si>
    <t>2025-URA       -161 | Savjetodavne usluge u području javne nabave za pre</t>
  </si>
  <si>
    <t>BLISS, obrt vl.K.Kotlar</t>
  </si>
  <si>
    <t>23000 Zadar</t>
  </si>
  <si>
    <t xml:space="preserve">3237 | INTELEKTUALNE I OSOBNE USLUGE </t>
  </si>
  <si>
    <t>2025-URA       -348 | Mat.tek.održavanje</t>
  </si>
  <si>
    <t xml:space="preserve">BAGAR </t>
  </si>
  <si>
    <t xml:space="preserve">3224 | MATERIJAL I DIJELOVI ZA TEKUĆE I INVESTICIJSKO ODRŽAVANJE </t>
  </si>
  <si>
    <t>2025-URA       -323 | RADIO pristojba 10/25</t>
  </si>
  <si>
    <t>HRT ZAGREB</t>
  </si>
  <si>
    <t xml:space="preserve">3233 | USLUGE PROMIDŽBE I INFORMIRANJA </t>
  </si>
  <si>
    <t>2025-URA       -329 | VREĆE ZA SMEĆE HD 50X70 25/1 CRNE</t>
  </si>
  <si>
    <t>ALCA ZAGREB</t>
  </si>
  <si>
    <t>2025-URA       -363 | Mat.tek.održavanje</t>
  </si>
  <si>
    <t>2025-URA       -388 | Materijali</t>
  </si>
  <si>
    <t>ELEMENTUM VITAE D.O.O.</t>
  </si>
  <si>
    <t>10090 ZAGREB</t>
  </si>
  <si>
    <t>2025-URA       -374 | Usl.pošte 10/25</t>
  </si>
  <si>
    <t>HP ZADAR</t>
  </si>
  <si>
    <t>2025-URA       -381 | Apl DUP 10/25</t>
  </si>
  <si>
    <t>IN REBUS D.O.O.</t>
  </si>
  <si>
    <t>10000 Zagreb</t>
  </si>
  <si>
    <t>3238 | RAČUNALNE USLUGE</t>
  </si>
  <si>
    <t>2025-URA       -430 | Materijali i sirovine</t>
  </si>
  <si>
    <t>KIK TEXTILIEN UND NON-FOOD D.O.O.</t>
  </si>
  <si>
    <t>2025-URA       -431 | Materijali i sirovine</t>
  </si>
  <si>
    <t>2025-URA       -432 | Materijali i sirovine</t>
  </si>
  <si>
    <t>2025-URA       -433 | Materijali i sirovine</t>
  </si>
  <si>
    <t>2025-URA       -434 | Materijali i sirovine</t>
  </si>
  <si>
    <t>2025-URA       -435 | Materijali i sirovine</t>
  </si>
  <si>
    <t>2025-URA       -436 | Materijali i sirovine</t>
  </si>
  <si>
    <t>2025-URA       -437 | Materijali i sirovine</t>
  </si>
  <si>
    <t>2025-URA       -438 | Materijali i sirovine</t>
  </si>
  <si>
    <t>2025-URA       -439 | Materijali i sirovine</t>
  </si>
  <si>
    <t>2025-URA       -440 | Materijali i sirovine</t>
  </si>
  <si>
    <t>2025-URA       -441 | Materijali i sirovine</t>
  </si>
  <si>
    <t>2025-URA       -442 | Materijali i sirovine</t>
  </si>
  <si>
    <t xml:space="preserve">2025-URA       -353 | PROPAP toalet listići </t>
  </si>
  <si>
    <t>ORCUSPLUS ČAVLE</t>
  </si>
  <si>
    <t>ČAVLE</t>
  </si>
  <si>
    <t>3221 | UREDSKI MATERIJAL I OSTALI MATERIJALNI RASHODI</t>
  </si>
  <si>
    <t>2025-URA       -386 | Materijali</t>
  </si>
  <si>
    <t>POLJA-BURE BIOGRAD</t>
  </si>
  <si>
    <t>BIOGRAD</t>
  </si>
  <si>
    <t>2025-URA       -344 | Urdski mat</t>
  </si>
  <si>
    <t>PREMIUM PLUS D.O.O.</t>
  </si>
  <si>
    <t>2025-URA       -365 | NAJAM FOTOKOPIRNOG APARATA</t>
  </si>
  <si>
    <t>ZADAR TEHNIKA D.O.O.</t>
  </si>
  <si>
    <t>2025-URA       -347 | Održavanje županijske riznice Zadarske županije za</t>
  </si>
  <si>
    <t>ZADING</t>
  </si>
  <si>
    <t>2025-URA       -393 | Analiza hrane</t>
  </si>
  <si>
    <t>ZAVOD ZA JAVNO ZDRAVSTVO</t>
  </si>
  <si>
    <t xml:space="preserve">3236 | ZDRAVSTVENE I VETERINARSKE USLUGE </t>
  </si>
  <si>
    <t>2025-URA       -349 | Servis uljnog plamenika 330 kW</t>
  </si>
  <si>
    <t>Babić d.o.o.</t>
  </si>
  <si>
    <t>3232 | USLUGE TEKUĆEG I INVESTICIJSKOG ODRŽAVANJA</t>
  </si>
  <si>
    <t>2025-URA       -350 | Usluga</t>
  </si>
  <si>
    <t>2025-URA       -392 | Analiza vode</t>
  </si>
  <si>
    <t>2025-URA       -397 | Legionella analiza</t>
  </si>
  <si>
    <t>2025-URA       -356 | EURO LOŽIVO ULJE - EKSTRA LAKO</t>
  </si>
  <si>
    <t>RIJEKA TRANS D.O.O.</t>
  </si>
  <si>
    <t>2025-URA       -357 | EURO LOŽIVO ULJE - EKSTRA LAKO</t>
  </si>
  <si>
    <t>2025-URA       -370 | Usl.telefona 10/25</t>
  </si>
  <si>
    <t>SVEUKUPNO</t>
  </si>
  <si>
    <t>4241 | UDŽBENICI</t>
  </si>
  <si>
    <t>3722 | OSTALE NAKNADE IZ PRORAČUNA U NARAVI</t>
  </si>
  <si>
    <t>ZAPOSLENICI</t>
  </si>
  <si>
    <t>3211 | SLUŽBENA PUTOVANJA</t>
  </si>
  <si>
    <t>MAJA BATUR</t>
  </si>
  <si>
    <t xml:space="preserve"> 3237 INTELEKTUALNE I OSOBNE USLUGE  </t>
  </si>
  <si>
    <t>UG.O DJELU 10/25</t>
  </si>
  <si>
    <t>POMOĆNICI U NASTAVI</t>
  </si>
  <si>
    <t>3111 | OBVEZE ZA PLAĆE - BRUTO</t>
  </si>
  <si>
    <t>HZZO</t>
  </si>
  <si>
    <t>3132 | OBVEZE ZA DOPRINOSE NA PLAĆE</t>
  </si>
  <si>
    <t>Isplata plaće PUN 10/2025</t>
  </si>
  <si>
    <t>3111 | BRUTO PLAĆA</t>
  </si>
  <si>
    <t xml:space="preserve">PLAĆA 09/2025-DOP. NA BRUTO </t>
  </si>
  <si>
    <t>3132 DOPRINOSI NA PLAĆU</t>
  </si>
  <si>
    <t>09/2025-OBRAČUN PLAĆE-NAKN.ZA INVALIDE</t>
  </si>
  <si>
    <t>DRŽAVNI PRORAČUN</t>
  </si>
  <si>
    <t>3295 | NAKN.ZBOG NEZAPOŠLJ.INVALIDA</t>
  </si>
  <si>
    <t>09/2025-OBRAČUN PLAĆE-BO HZZO</t>
  </si>
  <si>
    <t>3111 | PLAĆE ZA REDOVAN RAD</t>
  </si>
  <si>
    <t xml:space="preserve">09/2025-OBRAČUN PLAĆE-PRIJEVOZ </t>
  </si>
  <si>
    <t>3212 | NAKNADE ZA PRIJEVOZ, ZA RAD NA TERENU I ODVOJENI ŽIVOT</t>
  </si>
  <si>
    <t>PLAĆA 10/2025 - 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</si>
</sst>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5" fontId="32" fillId="2" borderId="0" xfId="0" applyNumberFormat="1" applyFont="1" applyFill="1" applyBorder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left" vertical="center" indent="4"/>
    </xf>
    <xf numFmtId="0" fontId="32" fillId="35" borderId="0" xfId="0" applyFont="1" applyFill="1" applyAlignment="1">
      <alignment horizontal="left" vertical="center" indent="3"/>
    </xf>
    <xf numFmtId="0" fontId="32" fillId="35" borderId="0" xfId="0" applyNumberFormat="1" applyFont="1" applyFill="1" applyAlignment="1">
      <alignment horizontal="center" vertical="center" wrapText="1"/>
    </xf>
    <xf numFmtId="0" fontId="32" fillId="35" borderId="0" xfId="0" applyNumberFormat="1" applyFont="1" applyFill="1" applyAlignment="1">
      <alignment horizontal="center" vertical="center"/>
    </xf>
    <xf numFmtId="165" fontId="32" fillId="35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firstColumnStripe" dxfId="4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2" dataDxfId="45" totalsRowDxfId="44">
  <autoFilter ref="A6:G72" xr:uid="{D96E2867-778C-462C-B278-521AA53E5109}"/>
  <tableColumns count="7">
    <tableColumn id="7" xr3:uid="{00000000-0010-0000-0000-000007000000}" name="Datum" dataDxfId="43" totalsRowDxfId="42"/>
    <tableColumn id="2" xr3:uid="{97293A13-2891-47F2-AD4C-38D3F1A32837}" name="Opis" dataDxfId="41" totalsRowDxfId="40"/>
    <tableColumn id="1" xr3:uid="{A88EED1D-8200-4BD8-B8EF-48EBAC59F628}" name="Naziv primatelja" dataDxfId="39" totalsRowDxfId="38"/>
    <tableColumn id="8" xr3:uid="{00000000-0010-0000-0000-000008000000}" name="OIB primatelja" dataDxfId="37" totalsRowDxfId="36" dataCellStyle="Normalno"/>
    <tableColumn id="10" xr3:uid="{00000000-0010-0000-0000-00000A000000}" name="Sjedište primatelja" dataDxfId="35" totalsRowDxfId="34" dataCellStyle="Normalno"/>
    <tableColumn id="3" xr3:uid="{55D21C7C-6279-4D2D-93FD-FD49CFDDB8EA}" name="Vrsta rashoda i izdatka" dataDxfId="33" totalsRowDxfId="32"/>
    <tableColumn id="11" xr3:uid="{00000000-0010-0000-0000-00000B000000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2"/>
  <sheetViews>
    <sheetView showGridLines="0" tabSelected="1" topLeftCell="A67" zoomScaleNormal="100" workbookViewId="0">
      <selection activeCell="G73" sqref="G7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76851252891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45964</v>
      </c>
      <c r="B7" s="10" t="s">
        <v>14</v>
      </c>
      <c r="C7" s="10" t="s">
        <v>15</v>
      </c>
      <c r="D7" s="6">
        <v>23345558826</v>
      </c>
      <c r="E7" s="8" t="s">
        <v>16</v>
      </c>
      <c r="F7" s="35" t="s">
        <v>126</v>
      </c>
      <c r="G7" s="9">
        <v>26441.53</v>
      </c>
    </row>
    <row r="8" spans="1:8" ht="33.950000000000003" customHeight="1" x14ac:dyDescent="0.25">
      <c r="A8" s="25">
        <v>45965</v>
      </c>
      <c r="B8" s="26" t="s">
        <v>17</v>
      </c>
      <c r="C8" s="26" t="s">
        <v>18</v>
      </c>
      <c r="D8" s="27"/>
      <c r="E8" s="28"/>
      <c r="F8" s="29" t="s">
        <v>19</v>
      </c>
      <c r="G8" s="30">
        <v>25</v>
      </c>
    </row>
    <row r="9" spans="1:8" ht="33.950000000000003" customHeight="1" x14ac:dyDescent="0.25">
      <c r="A9" s="25">
        <v>45965</v>
      </c>
      <c r="B9" s="26" t="s">
        <v>20</v>
      </c>
      <c r="C9" s="26" t="s">
        <v>21</v>
      </c>
      <c r="D9" s="27">
        <v>38016445738</v>
      </c>
      <c r="E9" s="28" t="s">
        <v>22</v>
      </c>
      <c r="F9" s="29" t="s">
        <v>23</v>
      </c>
      <c r="G9" s="30">
        <v>2080.75</v>
      </c>
    </row>
    <row r="10" spans="1:8" ht="33.950000000000003" customHeight="1" x14ac:dyDescent="0.25">
      <c r="A10" s="25">
        <v>45965</v>
      </c>
      <c r="B10" s="26" t="s">
        <v>24</v>
      </c>
      <c r="C10" s="26" t="s">
        <v>21</v>
      </c>
      <c r="D10" s="27">
        <v>38016445738</v>
      </c>
      <c r="E10" s="28" t="s">
        <v>22</v>
      </c>
      <c r="F10" s="29" t="s">
        <v>23</v>
      </c>
      <c r="G10" s="30">
        <v>667.84</v>
      </c>
    </row>
    <row r="11" spans="1:8" ht="33.950000000000003" customHeight="1" x14ac:dyDescent="0.25">
      <c r="A11" s="25">
        <v>45965</v>
      </c>
      <c r="B11" s="26" t="s">
        <v>25</v>
      </c>
      <c r="C11" s="26" t="s">
        <v>21</v>
      </c>
      <c r="D11" s="27">
        <v>38016445738</v>
      </c>
      <c r="E11" s="28" t="s">
        <v>22</v>
      </c>
      <c r="F11" s="29" t="s">
        <v>23</v>
      </c>
      <c r="G11" s="30">
        <v>424.92</v>
      </c>
    </row>
    <row r="12" spans="1:8" ht="33.950000000000003" customHeight="1" x14ac:dyDescent="0.25">
      <c r="A12" s="25">
        <v>45965</v>
      </c>
      <c r="B12" s="26" t="s">
        <v>26</v>
      </c>
      <c r="C12" s="26" t="s">
        <v>21</v>
      </c>
      <c r="D12" s="27">
        <v>38016445738</v>
      </c>
      <c r="E12" s="28" t="s">
        <v>22</v>
      </c>
      <c r="F12" s="29" t="s">
        <v>23</v>
      </c>
      <c r="G12" s="30">
        <v>746.13</v>
      </c>
    </row>
    <row r="13" spans="1:8" ht="33.950000000000003" customHeight="1" x14ac:dyDescent="0.25">
      <c r="A13" s="25">
        <v>45965</v>
      </c>
      <c r="B13" s="26" t="s">
        <v>27</v>
      </c>
      <c r="C13" s="26" t="s">
        <v>28</v>
      </c>
      <c r="D13" s="27">
        <v>62296711978</v>
      </c>
      <c r="E13" s="28" t="s">
        <v>29</v>
      </c>
      <c r="F13" s="29" t="s">
        <v>23</v>
      </c>
      <c r="G13" s="30">
        <v>850.65</v>
      </c>
    </row>
    <row r="14" spans="1:8" ht="33.950000000000003" customHeight="1" x14ac:dyDescent="0.25">
      <c r="A14" s="25">
        <v>45965</v>
      </c>
      <c r="B14" s="26" t="s">
        <v>30</v>
      </c>
      <c r="C14" s="26" t="s">
        <v>31</v>
      </c>
      <c r="D14" s="27">
        <v>62658794545</v>
      </c>
      <c r="E14" s="28" t="s">
        <v>32</v>
      </c>
      <c r="F14" s="29" t="s">
        <v>23</v>
      </c>
      <c r="G14" s="30">
        <v>2369.75</v>
      </c>
    </row>
    <row r="15" spans="1:8" ht="33.950000000000003" customHeight="1" x14ac:dyDescent="0.25">
      <c r="A15" s="25">
        <v>45965</v>
      </c>
      <c r="B15" s="26" t="s">
        <v>33</v>
      </c>
      <c r="C15" s="26" t="s">
        <v>34</v>
      </c>
      <c r="D15" s="27">
        <v>31042549330</v>
      </c>
      <c r="E15" s="28" t="s">
        <v>35</v>
      </c>
      <c r="F15" s="29" t="s">
        <v>36</v>
      </c>
      <c r="G15" s="30">
        <v>1394.25</v>
      </c>
    </row>
    <row r="16" spans="1:8" ht="33.950000000000003" customHeight="1" x14ac:dyDescent="0.25">
      <c r="A16" s="25">
        <v>45965</v>
      </c>
      <c r="B16" s="26" t="s">
        <v>37</v>
      </c>
      <c r="C16" s="26" t="s">
        <v>34</v>
      </c>
      <c r="D16" s="27">
        <v>31042549330</v>
      </c>
      <c r="E16" s="28" t="s">
        <v>35</v>
      </c>
      <c r="F16" s="29" t="s">
        <v>36</v>
      </c>
      <c r="G16" s="30">
        <v>245</v>
      </c>
    </row>
    <row r="17" spans="1:7" ht="33.950000000000003" customHeight="1" x14ac:dyDescent="0.25">
      <c r="A17" s="25">
        <v>45965</v>
      </c>
      <c r="B17" s="26" t="s">
        <v>38</v>
      </c>
      <c r="C17" s="26" t="s">
        <v>39</v>
      </c>
      <c r="D17" s="27">
        <v>29050776382</v>
      </c>
      <c r="E17" s="28"/>
      <c r="F17" s="29" t="s">
        <v>40</v>
      </c>
      <c r="G17" s="30">
        <v>141.05000000000001</v>
      </c>
    </row>
    <row r="18" spans="1:7" ht="33.950000000000003" customHeight="1" x14ac:dyDescent="0.25">
      <c r="A18" s="25">
        <v>45965</v>
      </c>
      <c r="B18" s="26" t="s">
        <v>41</v>
      </c>
      <c r="C18" s="26" t="s">
        <v>42</v>
      </c>
      <c r="D18" s="27">
        <v>34831599032</v>
      </c>
      <c r="E18" s="28" t="s">
        <v>43</v>
      </c>
      <c r="F18" s="29" t="s">
        <v>23</v>
      </c>
      <c r="G18" s="30">
        <v>100</v>
      </c>
    </row>
    <row r="19" spans="1:7" ht="33.950000000000003" customHeight="1" x14ac:dyDescent="0.25">
      <c r="A19" s="25">
        <v>45967</v>
      </c>
      <c r="B19" s="26" t="s">
        <v>44</v>
      </c>
      <c r="C19" s="26" t="s">
        <v>15</v>
      </c>
      <c r="D19" s="27">
        <v>23345558826</v>
      </c>
      <c r="E19" s="28" t="s">
        <v>16</v>
      </c>
      <c r="F19" s="29" t="s">
        <v>127</v>
      </c>
      <c r="G19" s="30">
        <v>162.5</v>
      </c>
    </row>
    <row r="20" spans="1:7" ht="33.950000000000003" customHeight="1" x14ac:dyDescent="0.25">
      <c r="A20" s="25">
        <v>45967</v>
      </c>
      <c r="B20" s="26" t="s">
        <v>45</v>
      </c>
      <c r="C20" s="26" t="s">
        <v>15</v>
      </c>
      <c r="D20" s="27">
        <v>23345558826</v>
      </c>
      <c r="E20" s="28" t="s">
        <v>16</v>
      </c>
      <c r="F20" s="29" t="s">
        <v>127</v>
      </c>
      <c r="G20" s="30">
        <v>315.69</v>
      </c>
    </row>
    <row r="21" spans="1:7" ht="33.950000000000003" customHeight="1" x14ac:dyDescent="0.25">
      <c r="A21" s="25">
        <v>45967</v>
      </c>
      <c r="B21" s="26" t="s">
        <v>46</v>
      </c>
      <c r="C21" s="26" t="s">
        <v>47</v>
      </c>
      <c r="D21" s="27">
        <v>63073332379</v>
      </c>
      <c r="E21" s="28" t="s">
        <v>48</v>
      </c>
      <c r="F21" s="29" t="s">
        <v>49</v>
      </c>
      <c r="G21" s="30">
        <v>1253.1400000000001</v>
      </c>
    </row>
    <row r="22" spans="1:7" ht="33.950000000000003" customHeight="1" x14ac:dyDescent="0.25">
      <c r="A22" s="25">
        <v>45967</v>
      </c>
      <c r="B22" s="26" t="s">
        <v>50</v>
      </c>
      <c r="C22" s="26" t="s">
        <v>34</v>
      </c>
      <c r="D22" s="27">
        <v>31042549330</v>
      </c>
      <c r="E22" s="28" t="s">
        <v>35</v>
      </c>
      <c r="F22" s="29" t="s">
        <v>36</v>
      </c>
      <c r="G22" s="30">
        <v>3888.16</v>
      </c>
    </row>
    <row r="23" spans="1:7" ht="33.950000000000003" customHeight="1" x14ac:dyDescent="0.25">
      <c r="A23" s="25">
        <v>45968</v>
      </c>
      <c r="B23" s="26" t="s">
        <v>51</v>
      </c>
      <c r="C23" s="26" t="s">
        <v>52</v>
      </c>
      <c r="D23" s="27">
        <v>25658183380</v>
      </c>
      <c r="E23" s="28"/>
      <c r="F23" s="29" t="s">
        <v>23</v>
      </c>
      <c r="G23" s="30">
        <v>50.6</v>
      </c>
    </row>
    <row r="24" spans="1:7" ht="33.950000000000003" customHeight="1" x14ac:dyDescent="0.25">
      <c r="A24" s="25">
        <v>45971</v>
      </c>
      <c r="B24" s="39" t="s">
        <v>148</v>
      </c>
      <c r="C24" s="38" t="s">
        <v>128</v>
      </c>
      <c r="D24" s="36"/>
      <c r="E24" s="37"/>
      <c r="F24" s="29" t="s">
        <v>138</v>
      </c>
      <c r="G24" s="30">
        <v>108194.74</v>
      </c>
    </row>
    <row r="25" spans="1:7" ht="33.950000000000003" customHeight="1" x14ac:dyDescent="0.25">
      <c r="A25" s="25">
        <v>45971</v>
      </c>
      <c r="B25" s="40" t="s">
        <v>139</v>
      </c>
      <c r="C25" s="41" t="s">
        <v>135</v>
      </c>
      <c r="D25" s="42"/>
      <c r="E25" s="43"/>
      <c r="F25" s="29" t="s">
        <v>140</v>
      </c>
      <c r="G25" s="30">
        <v>17852.16</v>
      </c>
    </row>
    <row r="26" spans="1:7" ht="33.950000000000003" customHeight="1" x14ac:dyDescent="0.25">
      <c r="A26" s="25">
        <v>45971</v>
      </c>
      <c r="B26" s="26" t="s">
        <v>141</v>
      </c>
      <c r="C26" s="26" t="s">
        <v>142</v>
      </c>
      <c r="D26" s="27"/>
      <c r="E26" s="28"/>
      <c r="F26" s="29" t="s">
        <v>143</v>
      </c>
      <c r="G26" s="30">
        <v>388</v>
      </c>
    </row>
    <row r="27" spans="1:7" ht="33.950000000000003" customHeight="1" x14ac:dyDescent="0.25">
      <c r="A27" s="25">
        <v>45971</v>
      </c>
      <c r="B27" s="26" t="s">
        <v>144</v>
      </c>
      <c r="C27" s="26"/>
      <c r="D27" s="27"/>
      <c r="E27" s="28"/>
      <c r="F27" s="29" t="s">
        <v>145</v>
      </c>
      <c r="G27" s="30">
        <v>830.76</v>
      </c>
    </row>
    <row r="28" spans="1:7" ht="33.950000000000003" customHeight="1" x14ac:dyDescent="0.25">
      <c r="A28" s="25">
        <v>45971</v>
      </c>
      <c r="B28" s="26" t="s">
        <v>146</v>
      </c>
      <c r="C28" s="38" t="s">
        <v>128</v>
      </c>
      <c r="D28" s="27"/>
      <c r="E28" s="28"/>
      <c r="F28" s="29" t="s">
        <v>147</v>
      </c>
      <c r="G28" s="30">
        <v>7259.55</v>
      </c>
    </row>
    <row r="29" spans="1:7" ht="33.950000000000003" customHeight="1" x14ac:dyDescent="0.25">
      <c r="A29" s="25">
        <v>45972</v>
      </c>
      <c r="B29" s="26" t="s">
        <v>132</v>
      </c>
      <c r="C29" s="26" t="s">
        <v>130</v>
      </c>
      <c r="D29" s="27"/>
      <c r="E29" s="28"/>
      <c r="F29" s="29" t="s">
        <v>131</v>
      </c>
      <c r="G29" s="30">
        <v>66.36</v>
      </c>
    </row>
    <row r="30" spans="1:7" ht="33.950000000000003" customHeight="1" x14ac:dyDescent="0.25">
      <c r="A30" s="25">
        <v>45973</v>
      </c>
      <c r="B30" s="26" t="s">
        <v>137</v>
      </c>
      <c r="C30" s="26" t="s">
        <v>133</v>
      </c>
      <c r="D30" s="36"/>
      <c r="E30" s="37"/>
      <c r="F30" s="29" t="s">
        <v>134</v>
      </c>
      <c r="G30" s="30">
        <v>938.4</v>
      </c>
    </row>
    <row r="31" spans="1:7" ht="33.950000000000003" customHeight="1" x14ac:dyDescent="0.25">
      <c r="A31" s="25">
        <v>45973</v>
      </c>
      <c r="B31" s="26" t="s">
        <v>137</v>
      </c>
      <c r="C31" s="38" t="s">
        <v>135</v>
      </c>
      <c r="D31" s="36"/>
      <c r="E31" s="37"/>
      <c r="F31" s="29" t="s">
        <v>136</v>
      </c>
      <c r="G31" s="30">
        <v>154.84</v>
      </c>
    </row>
    <row r="32" spans="1:7" ht="33.950000000000003" customHeight="1" x14ac:dyDescent="0.25">
      <c r="A32" s="25">
        <v>45974</v>
      </c>
      <c r="B32" s="26" t="s">
        <v>53</v>
      </c>
      <c r="C32" s="26" t="s">
        <v>54</v>
      </c>
      <c r="D32" s="27">
        <v>30857708386</v>
      </c>
      <c r="E32" s="28" t="s">
        <v>32</v>
      </c>
      <c r="F32" s="29" t="s">
        <v>55</v>
      </c>
      <c r="G32" s="30">
        <v>80.7</v>
      </c>
    </row>
    <row r="33" spans="1:7" ht="33.950000000000003" customHeight="1" x14ac:dyDescent="0.25">
      <c r="A33" s="25">
        <v>45975</v>
      </c>
      <c r="B33" s="26" t="s">
        <v>56</v>
      </c>
      <c r="C33" s="26" t="s">
        <v>21</v>
      </c>
      <c r="D33" s="27">
        <v>38016445738</v>
      </c>
      <c r="E33" s="28" t="s">
        <v>22</v>
      </c>
      <c r="F33" s="29" t="s">
        <v>23</v>
      </c>
      <c r="G33" s="30">
        <v>475.41</v>
      </c>
    </row>
    <row r="34" spans="1:7" ht="33.950000000000003" customHeight="1" x14ac:dyDescent="0.25">
      <c r="A34" s="25">
        <v>45978</v>
      </c>
      <c r="B34" s="26" t="s">
        <v>57</v>
      </c>
      <c r="C34" s="26" t="s">
        <v>128</v>
      </c>
      <c r="D34" s="27"/>
      <c r="E34" s="28"/>
      <c r="F34" s="29" t="s">
        <v>129</v>
      </c>
      <c r="G34" s="30">
        <v>311.39999999999998</v>
      </c>
    </row>
    <row r="35" spans="1:7" ht="33.950000000000003" customHeight="1" x14ac:dyDescent="0.25">
      <c r="A35" s="25">
        <v>45980</v>
      </c>
      <c r="B35" s="26" t="s">
        <v>58</v>
      </c>
      <c r="C35" s="26" t="s">
        <v>59</v>
      </c>
      <c r="D35" s="27">
        <v>81793146560</v>
      </c>
      <c r="E35" s="28" t="s">
        <v>22</v>
      </c>
      <c r="F35" s="29" t="s">
        <v>60</v>
      </c>
      <c r="G35" s="30">
        <v>140.41999999999999</v>
      </c>
    </row>
    <row r="36" spans="1:7" ht="33.950000000000003" customHeight="1" x14ac:dyDescent="0.25">
      <c r="A36" s="25">
        <v>45980</v>
      </c>
      <c r="B36" s="26" t="s">
        <v>61</v>
      </c>
      <c r="C36" s="26" t="s">
        <v>59</v>
      </c>
      <c r="D36" s="27">
        <v>81793146560</v>
      </c>
      <c r="E36" s="28" t="s">
        <v>22</v>
      </c>
      <c r="F36" s="29" t="s">
        <v>40</v>
      </c>
      <c r="G36" s="30">
        <v>6.47</v>
      </c>
    </row>
    <row r="37" spans="1:7" ht="33.950000000000003" customHeight="1" x14ac:dyDescent="0.25">
      <c r="A37" s="25">
        <v>45980</v>
      </c>
      <c r="B37" s="26" t="s">
        <v>62</v>
      </c>
      <c r="C37" s="26" t="s">
        <v>59</v>
      </c>
      <c r="D37" s="27">
        <v>81793146560</v>
      </c>
      <c r="E37" s="28" t="s">
        <v>22</v>
      </c>
      <c r="F37" s="29" t="s">
        <v>40</v>
      </c>
      <c r="G37" s="30">
        <v>118.64</v>
      </c>
    </row>
    <row r="38" spans="1:7" ht="33.950000000000003" customHeight="1" x14ac:dyDescent="0.25">
      <c r="A38" s="25">
        <v>45985</v>
      </c>
      <c r="B38" s="26" t="s">
        <v>63</v>
      </c>
      <c r="C38" s="26" t="s">
        <v>64</v>
      </c>
      <c r="D38" s="27">
        <v>83139333425</v>
      </c>
      <c r="E38" s="28" t="s">
        <v>65</v>
      </c>
      <c r="F38" s="29" t="s">
        <v>66</v>
      </c>
      <c r="G38" s="30">
        <v>900</v>
      </c>
    </row>
    <row r="39" spans="1:7" ht="33.950000000000003" customHeight="1" x14ac:dyDescent="0.25">
      <c r="A39" s="25">
        <v>45986</v>
      </c>
      <c r="B39" s="26" t="s">
        <v>67</v>
      </c>
      <c r="C39" s="26" t="s">
        <v>68</v>
      </c>
      <c r="D39" s="27">
        <v>44410763626</v>
      </c>
      <c r="E39" s="28" t="s">
        <v>32</v>
      </c>
      <c r="F39" s="29" t="s">
        <v>69</v>
      </c>
      <c r="G39" s="30">
        <v>48.81</v>
      </c>
    </row>
    <row r="40" spans="1:7" ht="33.950000000000003" customHeight="1" x14ac:dyDescent="0.25">
      <c r="A40" s="25">
        <v>45986</v>
      </c>
      <c r="B40" s="26" t="s">
        <v>70</v>
      </c>
      <c r="C40" s="26" t="s">
        <v>71</v>
      </c>
      <c r="D40" s="27">
        <v>68419124305</v>
      </c>
      <c r="E40" s="28" t="s">
        <v>48</v>
      </c>
      <c r="F40" s="29" t="s">
        <v>72</v>
      </c>
      <c r="G40" s="30">
        <v>10.62</v>
      </c>
    </row>
    <row r="41" spans="1:7" ht="33.950000000000003" customHeight="1" x14ac:dyDescent="0.25">
      <c r="A41" s="25">
        <v>45987</v>
      </c>
      <c r="B41" s="26" t="s">
        <v>73</v>
      </c>
      <c r="C41" s="26" t="s">
        <v>74</v>
      </c>
      <c r="D41" s="27">
        <v>58353015102</v>
      </c>
      <c r="E41" s="28"/>
      <c r="F41" s="29" t="s">
        <v>23</v>
      </c>
      <c r="G41" s="30">
        <v>25.67</v>
      </c>
    </row>
    <row r="42" spans="1:7" ht="33.950000000000003" customHeight="1" x14ac:dyDescent="0.25">
      <c r="A42" s="25">
        <v>45987</v>
      </c>
      <c r="B42" s="26" t="s">
        <v>75</v>
      </c>
      <c r="C42" s="26" t="s">
        <v>68</v>
      </c>
      <c r="D42" s="27">
        <v>44410763626</v>
      </c>
      <c r="E42" s="28" t="s">
        <v>32</v>
      </c>
      <c r="F42" s="29" t="s">
        <v>69</v>
      </c>
      <c r="G42" s="30">
        <v>143.43</v>
      </c>
    </row>
    <row r="43" spans="1:7" ht="33.950000000000003" customHeight="1" x14ac:dyDescent="0.25">
      <c r="A43" s="25">
        <v>45987</v>
      </c>
      <c r="B43" s="26" t="s">
        <v>76</v>
      </c>
      <c r="C43" s="26" t="s">
        <v>77</v>
      </c>
      <c r="D43" s="27">
        <v>92085525842</v>
      </c>
      <c r="E43" s="28" t="s">
        <v>78</v>
      </c>
      <c r="F43" s="29" t="s">
        <v>23</v>
      </c>
      <c r="G43" s="30">
        <v>76.38</v>
      </c>
    </row>
    <row r="44" spans="1:7" ht="33.950000000000003" customHeight="1" x14ac:dyDescent="0.25">
      <c r="A44" s="25">
        <v>45987</v>
      </c>
      <c r="B44" s="26" t="s">
        <v>79</v>
      </c>
      <c r="C44" s="26" t="s">
        <v>80</v>
      </c>
      <c r="D44" s="27">
        <v>87311810356</v>
      </c>
      <c r="E44" s="28" t="s">
        <v>22</v>
      </c>
      <c r="F44" s="29" t="s">
        <v>40</v>
      </c>
      <c r="G44" s="30">
        <v>38.14</v>
      </c>
    </row>
    <row r="45" spans="1:7" ht="33.950000000000003" customHeight="1" x14ac:dyDescent="0.25">
      <c r="A45" s="25">
        <v>45987</v>
      </c>
      <c r="B45" s="26" t="s">
        <v>81</v>
      </c>
      <c r="C45" s="26" t="s">
        <v>82</v>
      </c>
      <c r="D45" s="27">
        <v>91591564577</v>
      </c>
      <c r="E45" s="28" t="s">
        <v>83</v>
      </c>
      <c r="F45" s="29" t="s">
        <v>84</v>
      </c>
      <c r="G45" s="30">
        <v>130.44</v>
      </c>
    </row>
    <row r="46" spans="1:7" ht="33.950000000000003" customHeight="1" x14ac:dyDescent="0.25">
      <c r="A46" s="25">
        <v>45987</v>
      </c>
      <c r="B46" s="26" t="s">
        <v>85</v>
      </c>
      <c r="C46" s="26" t="s">
        <v>86</v>
      </c>
      <c r="D46" s="27">
        <v>29471249755</v>
      </c>
      <c r="E46" s="28"/>
      <c r="F46" s="29" t="s">
        <v>23</v>
      </c>
      <c r="G46" s="30">
        <v>26</v>
      </c>
    </row>
    <row r="47" spans="1:7" ht="33.950000000000003" customHeight="1" x14ac:dyDescent="0.25">
      <c r="A47" s="25">
        <v>45987</v>
      </c>
      <c r="B47" s="26" t="s">
        <v>87</v>
      </c>
      <c r="C47" s="26" t="s">
        <v>86</v>
      </c>
      <c r="D47" s="27">
        <v>29471249755</v>
      </c>
      <c r="E47" s="28"/>
      <c r="F47" s="29" t="s">
        <v>23</v>
      </c>
      <c r="G47" s="30">
        <v>25.78</v>
      </c>
    </row>
    <row r="48" spans="1:7" ht="33.950000000000003" customHeight="1" x14ac:dyDescent="0.25">
      <c r="A48" s="25">
        <v>45987</v>
      </c>
      <c r="B48" s="26" t="s">
        <v>88</v>
      </c>
      <c r="C48" s="26" t="s">
        <v>86</v>
      </c>
      <c r="D48" s="27">
        <v>29471249755</v>
      </c>
      <c r="E48" s="28"/>
      <c r="F48" s="29" t="s">
        <v>23</v>
      </c>
      <c r="G48" s="30">
        <v>55.29</v>
      </c>
    </row>
    <row r="49" spans="1:7" ht="33.950000000000003" customHeight="1" x14ac:dyDescent="0.25">
      <c r="A49" s="25">
        <v>45987</v>
      </c>
      <c r="B49" s="26" t="s">
        <v>89</v>
      </c>
      <c r="C49" s="26" t="s">
        <v>86</v>
      </c>
      <c r="D49" s="27">
        <v>29471249755</v>
      </c>
      <c r="E49" s="28"/>
      <c r="F49" s="29" t="s">
        <v>23</v>
      </c>
      <c r="G49" s="30">
        <v>49.23</v>
      </c>
    </row>
    <row r="50" spans="1:7" ht="33.950000000000003" customHeight="1" x14ac:dyDescent="0.25">
      <c r="A50" s="25">
        <v>45987</v>
      </c>
      <c r="B50" s="26" t="s">
        <v>90</v>
      </c>
      <c r="C50" s="26" t="s">
        <v>86</v>
      </c>
      <c r="D50" s="27">
        <v>29471249755</v>
      </c>
      <c r="E50" s="28"/>
      <c r="F50" s="29" t="s">
        <v>23</v>
      </c>
      <c r="G50" s="30">
        <v>25.73</v>
      </c>
    </row>
    <row r="51" spans="1:7" ht="33.950000000000003" customHeight="1" x14ac:dyDescent="0.25">
      <c r="A51" s="25">
        <v>45987</v>
      </c>
      <c r="B51" s="26" t="s">
        <v>91</v>
      </c>
      <c r="C51" s="26" t="s">
        <v>86</v>
      </c>
      <c r="D51" s="27">
        <v>29471249755</v>
      </c>
      <c r="E51" s="28"/>
      <c r="F51" s="29" t="s">
        <v>23</v>
      </c>
      <c r="G51" s="30">
        <v>34.24</v>
      </c>
    </row>
    <row r="52" spans="1:7" ht="33.950000000000003" customHeight="1" x14ac:dyDescent="0.25">
      <c r="A52" s="25">
        <v>45987</v>
      </c>
      <c r="B52" s="26" t="s">
        <v>92</v>
      </c>
      <c r="C52" s="26" t="s">
        <v>86</v>
      </c>
      <c r="D52" s="27">
        <v>29471249755</v>
      </c>
      <c r="E52" s="28"/>
      <c r="F52" s="29" t="s">
        <v>23</v>
      </c>
      <c r="G52" s="30">
        <v>37.950000000000003</v>
      </c>
    </row>
    <row r="53" spans="1:7" ht="33.950000000000003" customHeight="1" x14ac:dyDescent="0.25">
      <c r="A53" s="25">
        <v>45987</v>
      </c>
      <c r="B53" s="26" t="s">
        <v>93</v>
      </c>
      <c r="C53" s="26" t="s">
        <v>86</v>
      </c>
      <c r="D53" s="27">
        <v>29471249755</v>
      </c>
      <c r="E53" s="28"/>
      <c r="F53" s="29" t="s">
        <v>23</v>
      </c>
      <c r="G53" s="30">
        <v>58.49</v>
      </c>
    </row>
    <row r="54" spans="1:7" ht="33.950000000000003" customHeight="1" x14ac:dyDescent="0.25">
      <c r="A54" s="25">
        <v>45987</v>
      </c>
      <c r="B54" s="26" t="s">
        <v>94</v>
      </c>
      <c r="C54" s="26" t="s">
        <v>86</v>
      </c>
      <c r="D54" s="27">
        <v>29471249755</v>
      </c>
      <c r="E54" s="28"/>
      <c r="F54" s="29" t="s">
        <v>23</v>
      </c>
      <c r="G54" s="30">
        <v>45.96</v>
      </c>
    </row>
    <row r="55" spans="1:7" ht="33.950000000000003" customHeight="1" x14ac:dyDescent="0.25">
      <c r="A55" s="25">
        <v>45987</v>
      </c>
      <c r="B55" s="26" t="s">
        <v>95</v>
      </c>
      <c r="C55" s="26" t="s">
        <v>86</v>
      </c>
      <c r="D55" s="27">
        <v>29471249755</v>
      </c>
      <c r="E55" s="28"/>
      <c r="F55" s="29" t="s">
        <v>23</v>
      </c>
      <c r="G55" s="30">
        <v>20.57</v>
      </c>
    </row>
    <row r="56" spans="1:7" ht="33.950000000000003" customHeight="1" x14ac:dyDescent="0.25">
      <c r="A56" s="25">
        <v>45987</v>
      </c>
      <c r="B56" s="26" t="s">
        <v>96</v>
      </c>
      <c r="C56" s="26" t="s">
        <v>86</v>
      </c>
      <c r="D56" s="27">
        <v>29471249755</v>
      </c>
      <c r="E56" s="28"/>
      <c r="F56" s="29" t="s">
        <v>23</v>
      </c>
      <c r="G56" s="30">
        <v>29.17</v>
      </c>
    </row>
    <row r="57" spans="1:7" ht="33.950000000000003" customHeight="1" x14ac:dyDescent="0.25">
      <c r="A57" s="25">
        <v>45987</v>
      </c>
      <c r="B57" s="26" t="s">
        <v>97</v>
      </c>
      <c r="C57" s="26" t="s">
        <v>86</v>
      </c>
      <c r="D57" s="27">
        <v>29471249755</v>
      </c>
      <c r="E57" s="28"/>
      <c r="F57" s="29" t="s">
        <v>23</v>
      </c>
      <c r="G57" s="30">
        <v>26.4</v>
      </c>
    </row>
    <row r="58" spans="1:7" ht="33.950000000000003" customHeight="1" x14ac:dyDescent="0.25">
      <c r="A58" s="25">
        <v>45987</v>
      </c>
      <c r="B58" s="26" t="s">
        <v>98</v>
      </c>
      <c r="C58" s="26" t="s">
        <v>86</v>
      </c>
      <c r="D58" s="27">
        <v>29471249755</v>
      </c>
      <c r="E58" s="28"/>
      <c r="F58" s="29" t="s">
        <v>23</v>
      </c>
      <c r="G58" s="30">
        <v>26.63</v>
      </c>
    </row>
    <row r="59" spans="1:7" ht="33.950000000000003" customHeight="1" x14ac:dyDescent="0.25">
      <c r="A59" s="25">
        <v>45987</v>
      </c>
      <c r="B59" s="26" t="s">
        <v>99</v>
      </c>
      <c r="C59" s="26" t="s">
        <v>100</v>
      </c>
      <c r="D59" s="27">
        <v>70812508533</v>
      </c>
      <c r="E59" s="28" t="s">
        <v>101</v>
      </c>
      <c r="F59" s="29" t="s">
        <v>102</v>
      </c>
      <c r="G59" s="30">
        <v>234.53</v>
      </c>
    </row>
    <row r="60" spans="1:7" ht="33.950000000000003" customHeight="1" x14ac:dyDescent="0.25">
      <c r="A60" s="25">
        <v>45987</v>
      </c>
      <c r="B60" s="26" t="s">
        <v>103</v>
      </c>
      <c r="C60" s="26" t="s">
        <v>104</v>
      </c>
      <c r="D60" s="27"/>
      <c r="E60" s="28" t="s">
        <v>105</v>
      </c>
      <c r="F60" s="29" t="s">
        <v>102</v>
      </c>
      <c r="G60" s="30">
        <v>69.3</v>
      </c>
    </row>
    <row r="61" spans="1:7" ht="33.950000000000003" customHeight="1" x14ac:dyDescent="0.25">
      <c r="A61" s="25">
        <v>45987</v>
      </c>
      <c r="B61" s="26" t="s">
        <v>106</v>
      </c>
      <c r="C61" s="26" t="s">
        <v>107</v>
      </c>
      <c r="D61" s="27">
        <v>47612356838</v>
      </c>
      <c r="E61" s="28"/>
      <c r="F61" s="29" t="s">
        <v>102</v>
      </c>
      <c r="G61" s="30">
        <v>57.03</v>
      </c>
    </row>
    <row r="62" spans="1:7" ht="33.950000000000003" customHeight="1" x14ac:dyDescent="0.25">
      <c r="A62" s="25">
        <v>45987</v>
      </c>
      <c r="B62" s="26" t="s">
        <v>108</v>
      </c>
      <c r="C62" s="26" t="s">
        <v>109</v>
      </c>
      <c r="D62" s="27">
        <v>77750062239</v>
      </c>
      <c r="E62" s="28" t="s">
        <v>43</v>
      </c>
      <c r="F62" s="29" t="s">
        <v>36</v>
      </c>
      <c r="G62" s="30">
        <v>73.75</v>
      </c>
    </row>
    <row r="63" spans="1:7" ht="33.950000000000003" customHeight="1" x14ac:dyDescent="0.25">
      <c r="A63" s="25">
        <v>45987</v>
      </c>
      <c r="B63" s="26" t="s">
        <v>110</v>
      </c>
      <c r="C63" s="26" t="s">
        <v>111</v>
      </c>
      <c r="D63" s="27">
        <v>66697874792</v>
      </c>
      <c r="E63" s="28" t="s">
        <v>22</v>
      </c>
      <c r="F63" s="29" t="s">
        <v>84</v>
      </c>
      <c r="G63" s="30">
        <v>99.53</v>
      </c>
    </row>
    <row r="64" spans="1:7" ht="33.950000000000003" customHeight="1" x14ac:dyDescent="0.25">
      <c r="A64" s="25">
        <v>45987</v>
      </c>
      <c r="B64" s="26" t="s">
        <v>112</v>
      </c>
      <c r="C64" s="26" t="s">
        <v>113</v>
      </c>
      <c r="D64" s="27">
        <v>30765863795</v>
      </c>
      <c r="E64" s="28" t="s">
        <v>22</v>
      </c>
      <c r="F64" s="29" t="s">
        <v>114</v>
      </c>
      <c r="G64" s="30">
        <v>109.38</v>
      </c>
    </row>
    <row r="65" spans="1:7" ht="33.950000000000003" customHeight="1" x14ac:dyDescent="0.25">
      <c r="A65" s="25">
        <v>45988</v>
      </c>
      <c r="B65" s="26" t="s">
        <v>115</v>
      </c>
      <c r="C65" s="26" t="s">
        <v>116</v>
      </c>
      <c r="D65" s="27">
        <v>78594949041</v>
      </c>
      <c r="E65" s="28" t="s">
        <v>65</v>
      </c>
      <c r="F65" s="29" t="s">
        <v>117</v>
      </c>
      <c r="G65" s="30">
        <v>1164.7</v>
      </c>
    </row>
    <row r="66" spans="1:7" ht="33.950000000000003" customHeight="1" x14ac:dyDescent="0.25">
      <c r="A66" s="25">
        <v>45988</v>
      </c>
      <c r="B66" s="26" t="s">
        <v>118</v>
      </c>
      <c r="C66" s="26" t="s">
        <v>116</v>
      </c>
      <c r="D66" s="27">
        <v>78594949041</v>
      </c>
      <c r="E66" s="28" t="s">
        <v>65</v>
      </c>
      <c r="F66" s="29" t="s">
        <v>117</v>
      </c>
      <c r="G66" s="30">
        <v>287.5</v>
      </c>
    </row>
    <row r="67" spans="1:7" ht="33.950000000000003" customHeight="1" x14ac:dyDescent="0.25">
      <c r="A67" s="25">
        <v>45988</v>
      </c>
      <c r="B67" s="26" t="s">
        <v>119</v>
      </c>
      <c r="C67" s="26" t="s">
        <v>113</v>
      </c>
      <c r="D67" s="27">
        <v>30765863795</v>
      </c>
      <c r="E67" s="28" t="s">
        <v>22</v>
      </c>
      <c r="F67" s="29" t="s">
        <v>114</v>
      </c>
      <c r="G67" s="30">
        <v>22.5</v>
      </c>
    </row>
    <row r="68" spans="1:7" ht="33.950000000000003" customHeight="1" x14ac:dyDescent="0.25">
      <c r="A68" s="25">
        <v>45988</v>
      </c>
      <c r="B68" s="26" t="s">
        <v>120</v>
      </c>
      <c r="C68" s="26" t="s">
        <v>113</v>
      </c>
      <c r="D68" s="27">
        <v>30765863795</v>
      </c>
      <c r="E68" s="28" t="s">
        <v>22</v>
      </c>
      <c r="F68" s="29" t="s">
        <v>114</v>
      </c>
      <c r="G68" s="30">
        <v>517.5</v>
      </c>
    </row>
    <row r="69" spans="1:7" ht="33.950000000000003" customHeight="1" x14ac:dyDescent="0.25">
      <c r="A69" s="25">
        <v>45989</v>
      </c>
      <c r="B69" s="26" t="s">
        <v>121</v>
      </c>
      <c r="C69" s="26" t="s">
        <v>122</v>
      </c>
      <c r="D69" s="27">
        <v>8418011938</v>
      </c>
      <c r="E69" s="28"/>
      <c r="F69" s="29" t="s">
        <v>49</v>
      </c>
      <c r="G69" s="30">
        <v>504.38</v>
      </c>
    </row>
    <row r="70" spans="1:7" ht="33.950000000000003" customHeight="1" x14ac:dyDescent="0.25">
      <c r="A70" s="25">
        <v>45989</v>
      </c>
      <c r="B70" s="26" t="s">
        <v>123</v>
      </c>
      <c r="C70" s="26" t="s">
        <v>122</v>
      </c>
      <c r="D70" s="27">
        <v>8418011938</v>
      </c>
      <c r="E70" s="28"/>
      <c r="F70" s="29" t="s">
        <v>49</v>
      </c>
      <c r="G70" s="30">
        <v>828.75</v>
      </c>
    </row>
    <row r="71" spans="1:7" ht="33.950000000000003" customHeight="1" x14ac:dyDescent="0.25">
      <c r="A71" s="25">
        <v>45989</v>
      </c>
      <c r="B71" s="26" t="s">
        <v>124</v>
      </c>
      <c r="C71" s="26" t="s">
        <v>39</v>
      </c>
      <c r="D71" s="27">
        <v>29050776382</v>
      </c>
      <c r="E71" s="28"/>
      <c r="F71" s="29" t="s">
        <v>40</v>
      </c>
      <c r="G71" s="30">
        <v>141.05000000000001</v>
      </c>
    </row>
    <row r="72" spans="1:7" ht="33.950000000000003" customHeight="1" x14ac:dyDescent="0.25">
      <c r="A72" s="25"/>
      <c r="B72" s="26"/>
      <c r="C72" s="26"/>
      <c r="D72" s="27"/>
      <c r="E72" s="28"/>
      <c r="F72" s="29" t="s">
        <v>125</v>
      </c>
      <c r="G72" s="30">
        <f>SUBTOTAL(109,G7:G71)</f>
        <v>183919.64000000007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35:F72 A34 A29:A31 A32:F33 A7:F23">
    <cfRule type="expression" dxfId="29" priority="57">
      <formula>MOD(ROW(),2)=0</formula>
    </cfRule>
  </conditionalFormatting>
  <conditionalFormatting sqref="G7:G23 G29:G72">
    <cfRule type="expression" dxfId="28" priority="54">
      <formula>MOD(ROW(),2)=0</formula>
    </cfRule>
    <cfRule type="expression" dxfId="27" priority="55">
      <formula>MOD(ROW(),2)=1</formula>
    </cfRule>
  </conditionalFormatting>
  <conditionalFormatting sqref="B34">
    <cfRule type="expression" dxfId="26" priority="27">
      <formula>MOD(ROW(),2)=0</formula>
    </cfRule>
  </conditionalFormatting>
  <conditionalFormatting sqref="D34:E34">
    <cfRule type="expression" dxfId="25" priority="26">
      <formula>MOD(ROW(),2)=0</formula>
    </cfRule>
  </conditionalFormatting>
  <conditionalFormatting sqref="F34">
    <cfRule type="expression" dxfId="24" priority="25">
      <formula>MOD(ROW(),2)=0</formula>
    </cfRule>
  </conditionalFormatting>
  <conditionalFormatting sqref="C34">
    <cfRule type="expression" dxfId="23" priority="24">
      <formula>MOD(ROW(),2)=0</formula>
    </cfRule>
  </conditionalFormatting>
  <conditionalFormatting sqref="B29">
    <cfRule type="expression" dxfId="22" priority="23">
      <formula>MOD(ROW(),2)=0</formula>
    </cfRule>
  </conditionalFormatting>
  <conditionalFormatting sqref="C29:F29">
    <cfRule type="expression" dxfId="21" priority="22">
      <formula>MOD(ROW(),2)=0</formula>
    </cfRule>
  </conditionalFormatting>
  <conditionalFormatting sqref="D31:F31">
    <cfRule type="expression" dxfId="20" priority="18">
      <formula>MOD(ROW(),2)=0</formula>
    </cfRule>
  </conditionalFormatting>
  <conditionalFormatting sqref="B30:B31">
    <cfRule type="expression" dxfId="19" priority="21">
      <formula>MOD(ROW(),2)=0</formula>
    </cfRule>
  </conditionalFormatting>
  <conditionalFormatting sqref="C30">
    <cfRule type="expression" dxfId="18" priority="19">
      <formula>MOD(ROW(),2)=0</formula>
    </cfRule>
  </conditionalFormatting>
  <conditionalFormatting sqref="D30:F30">
    <cfRule type="expression" dxfId="17" priority="20">
      <formula>MOD(ROW(),2)=0</formula>
    </cfRule>
  </conditionalFormatting>
  <conditionalFormatting sqref="B27:F27 A24">
    <cfRule type="expression" dxfId="10" priority="11">
      <formula>MOD(ROW(),2)=0</formula>
    </cfRule>
  </conditionalFormatting>
  <conditionalFormatting sqref="G24:G28">
    <cfRule type="expression" dxfId="9" priority="9">
      <formula>MOD(ROW(),2)=0</formula>
    </cfRule>
    <cfRule type="expression" dxfId="8" priority="10">
      <formula>MOD(ROW(),2)=1</formula>
    </cfRule>
  </conditionalFormatting>
  <conditionalFormatting sqref="F25">
    <cfRule type="expression" dxfId="7" priority="8">
      <formula>MOD(ROW(),2)=0</formula>
    </cfRule>
  </conditionalFormatting>
  <conditionalFormatting sqref="B24:F24">
    <cfRule type="expression" dxfId="6" priority="7">
      <formula>MOD(ROW(),2)=0</formula>
    </cfRule>
  </conditionalFormatting>
  <conditionalFormatting sqref="C28">
    <cfRule type="expression" dxfId="5" priority="5">
      <formula>MOD(ROW(),2)=0</formula>
    </cfRule>
  </conditionalFormatting>
  <conditionalFormatting sqref="B28 D28:F28">
    <cfRule type="expression" dxfId="4" priority="6">
      <formula>MOD(ROW(),2)=0</formula>
    </cfRule>
  </conditionalFormatting>
  <conditionalFormatting sqref="B26:E26">
    <cfRule type="expression" dxfId="3" priority="4">
      <formula>MOD(ROW(),2)=0</formula>
    </cfRule>
  </conditionalFormatting>
  <conditionalFormatting sqref="F26">
    <cfRule type="expression" dxfId="2" priority="3">
      <formula>MOD(ROW(),2)=0</formula>
    </cfRule>
  </conditionalFormatting>
  <conditionalFormatting sqref="A25:A28">
    <cfRule type="expression" dxfId="1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2025-12-19T09:41:35Z</dcterms:modified>
  <cp:version>1.0</cp:version>
</cp:coreProperties>
</file>