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5\"/>
    </mc:Choice>
  </mc:AlternateContent>
  <xr:revisionPtr revIDLastSave="0" documentId="13_ncr:1_{70098A1E-0724-4EC4-89B9-4D7B24A0BC0F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<sst xmlns="http://schemas.openxmlformats.org/spreadsheetml/2006/main" count="648" uniqueCount="117">
  <si>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</si>
  <si>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</si>
  <si>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</si>
  <si>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</si>
  <si>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</si>
  <si>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</si>
  <si>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</si>
  <si>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</si>
  <si>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</si>
  <si>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</si>
  <si>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</si>
  <si>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</si>
  <si>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</si>
  <si>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01.10.2025. DO 31.10.2025.</t>
  </si>
  <si>
    <t>Službena putovanja</t>
  </si>
  <si>
    <t>2025-URA       -294 | El.energija 08/25</t>
  </si>
  <si>
    <t>HEP OPSKRBA ZAGREB</t>
  </si>
  <si>
    <t>ZAGREB</t>
  </si>
  <si>
    <t>3223 | ENERGIJA</t>
  </si>
  <si>
    <t>2025-URA       -289 | Ostali rashodi</t>
  </si>
  <si>
    <t>PREMIUM PLUS D.O.O.</t>
  </si>
  <si>
    <t xml:space="preserve">3299 | OSTALI NESPOMENUTI RASHODI POSLOVANJA </t>
  </si>
  <si>
    <t>2025-URA       -310 | Čišćenje kotlova</t>
  </si>
  <si>
    <t>DIMNJAČAR-Martinović Petar</t>
  </si>
  <si>
    <t>ZADAR</t>
  </si>
  <si>
    <t>3234 | KOMUNALNE USLUGE</t>
  </si>
  <si>
    <t xml:space="preserve">2025-URA       -313 | ZVUČNICI LOGITECH S150 BLACK </t>
  </si>
  <si>
    <t>3225 | SITNI INVENTAR I AUTO GUME</t>
  </si>
  <si>
    <t>2025-URA       -55 | Samsung Galaxy S25 Ultra 12+A55</t>
  </si>
  <si>
    <t xml:space="preserve">HT-HRVATSKE TELEKOMUNIKACIJE PJ ZADAR </t>
  </si>
  <si>
    <t xml:space="preserve">ZADAR </t>
  </si>
  <si>
    <t>2025-URA       -331 | Friteza, posude</t>
  </si>
  <si>
    <t xml:space="preserve">METRO ZADAR </t>
  </si>
  <si>
    <t>2025-URA       -319 | Usl.telefona 09/25</t>
  </si>
  <si>
    <t>3231 | USLUGE TELEFONA, POŠTE I PRIJEVOZA</t>
  </si>
  <si>
    <t>2025-URA       -326 | Usl.mob.tel 09/25</t>
  </si>
  <si>
    <t>2025-URA       -282 | Radovi prema okončanoj_x000D_
situaciji</t>
  </si>
  <si>
    <t>KOKOR d.o.o.</t>
  </si>
  <si>
    <t>48326 Miholjanec</t>
  </si>
  <si>
    <t>2025-URA       -307 | Radni materijal</t>
  </si>
  <si>
    <t>DIDACTA d.o.o.</t>
  </si>
  <si>
    <t>SLAVONSKI BROD</t>
  </si>
  <si>
    <t>2025-URA       -308 | Radni materijali</t>
  </si>
  <si>
    <t>2025-URA       -320 | Mat.tek.održavanje</t>
  </si>
  <si>
    <t xml:space="preserve">BAGAR </t>
  </si>
  <si>
    <t xml:space="preserve">PAKOŠTANE </t>
  </si>
  <si>
    <t xml:space="preserve">3224 | MATERIJAL I DIJELOVI ZA TEKUĆE I INVESTICIJSKO ODRŽAVANJE </t>
  </si>
  <si>
    <t>2025-URA       -311 | Održavanje programa za III. kvartal</t>
  </si>
  <si>
    <t>BLINK INFO j.d.o.o. ZADAR</t>
  </si>
  <si>
    <t>3238 | RAČUNALNE USLUGE</t>
  </si>
  <si>
    <t>2025-URA       -301 | Usluga odbijanja od zmija, u PŠ Vrana, prema narud</t>
  </si>
  <si>
    <t>CIKLON ZADAR</t>
  </si>
  <si>
    <t>2025-URA       -318 | Aplikacija DUP 09/25</t>
  </si>
  <si>
    <t>IN REBUS D.O.O.</t>
  </si>
  <si>
    <t>10000 Zagreb</t>
  </si>
  <si>
    <t>2025-URA       -285 | Uredski mat</t>
  </si>
  <si>
    <t>NARODNE NOVINE</t>
  </si>
  <si>
    <t>10020 ZAGREB</t>
  </si>
  <si>
    <t>3221 | UREDSKI MATERIJAL I OSTALI MATERIJALNI RASHODI</t>
  </si>
  <si>
    <t>2025-URA       -305 | Higijenske potrpštine</t>
  </si>
  <si>
    <t>ORCUSPLUS ČAVLE</t>
  </si>
  <si>
    <t>ČAVLE</t>
  </si>
  <si>
    <t>2025-URA       -342 | VODA SV. ROK 18,9l</t>
  </si>
  <si>
    <t>PA-GO ZADAR</t>
  </si>
  <si>
    <t>2025-URA       -281 | Uredski mat</t>
  </si>
  <si>
    <t>2025-URA       -296 | Uredski mat</t>
  </si>
  <si>
    <t>2025-URA       -306 | Materijal za rad-lopte</t>
  </si>
  <si>
    <t>3222 | MATERIJAL I SIROVINE</t>
  </si>
  <si>
    <t xml:space="preserve">2025-URA       -327 | PLOČA MAGNETNA 240x120cm WB1224 bijela  </t>
  </si>
  <si>
    <t>2025-URA       -317 | NAJAM FOTOKOPIRNOG APARATA</t>
  </si>
  <si>
    <t>ZADAR TEHNIKA D.O.O.</t>
  </si>
  <si>
    <t xml:space="preserve">3235 | ZAKUPNINE I NAJAMNINE </t>
  </si>
  <si>
    <t>2025-URA       -343 | 10.4.3.1.e-Račun-korišt.servisa-mjesečno</t>
  </si>
  <si>
    <t>FINA-(ZAP)</t>
  </si>
  <si>
    <t>2025-URA       -330 | Usl.pošte 09/25</t>
  </si>
  <si>
    <t>HP ZADAR</t>
  </si>
  <si>
    <t>2025-URA       -314 | KOmunal.usluge 09/25</t>
  </si>
  <si>
    <t xml:space="preserve">KOMUNALAC d.o.o. </t>
  </si>
  <si>
    <t xml:space="preserve">BIOGRAD </t>
  </si>
  <si>
    <t>2025-URA       -300 | Uredski mat</t>
  </si>
  <si>
    <t>2025-URA       -312 | Sem: PLANIRANJE U SUSTAVU PRORAČUNA OD 2026.-2028.</t>
  </si>
  <si>
    <t>TEB ZAGREB</t>
  </si>
  <si>
    <t>3213 | STRUČNO USAVRŠAVANJE ZAPOSLENIKA</t>
  </si>
  <si>
    <t>2025-URA       -352 | Kamate</t>
  </si>
  <si>
    <t>2025-URA       -341 | Gostovanje književnice _x000D_
Julijane Matanović_x000D_
14.10</t>
  </si>
  <si>
    <t>LAĐA OD VODE</t>
  </si>
  <si>
    <t>10000 ZAGREB</t>
  </si>
  <si>
    <t xml:space="preserve">3239 | OSTALE USLUGE </t>
  </si>
  <si>
    <t>2025-URA       -288 | Usl.telefona 08/25</t>
  </si>
  <si>
    <t>TERRAKOM D.O.O.</t>
  </si>
  <si>
    <t>2025-URA       -368 | Materijali -školski maslenik JP</t>
  </si>
  <si>
    <t>POLJA-BURE BIOGRAD</t>
  </si>
  <si>
    <t>BIOGRAD</t>
  </si>
  <si>
    <t>SVEUKUPNO</t>
  </si>
  <si>
    <t>3211 | SLUŽBENA PUTOVANJA</t>
  </si>
  <si>
    <t>ZAPOSLENICI</t>
  </si>
  <si>
    <t>MAJA BATUR</t>
  </si>
  <si>
    <t xml:space="preserve"> 3237 INTELEKTUALNE I OSOBNE USLUGE  </t>
  </si>
  <si>
    <t>UG.O DJELU 09/25</t>
  </si>
  <si>
    <t>POMOĆNICI U NASTAVI</t>
  </si>
  <si>
    <t>3111 | OBVEZE ZA PLAĆE - BRUTO</t>
  </si>
  <si>
    <t>HZZO</t>
  </si>
  <si>
    <t>3132 | OBVEZE ZA DOPRINOSE NA PLAĆE</t>
  </si>
  <si>
    <t>Isplata plaće PUN 09/2025</t>
  </si>
  <si>
    <t>3722 | OSTALE NAKNADE IZ PRORAČUNA U NARAVI</t>
  </si>
  <si>
    <t>4511 | DODATNA ULAGANJA NA GRAĐEVINSKIM OBJEKTIMA</t>
  </si>
  <si>
    <t>3111 | BRUTO PLAĆA</t>
  </si>
  <si>
    <t>3132 DOPRINOSI NA PLAĆU</t>
  </si>
  <si>
    <t>DRŽAVNI PRORAČUN</t>
  </si>
  <si>
    <t>3295 | NAKN.ZBOG NEZAPOŠLJ.INVALIDA</t>
  </si>
  <si>
    <t>3111 | PLAĆE ZA REDOVAN RAD</t>
  </si>
  <si>
    <t>3212 | NAKNADE ZA PRIJEVOZ, ZA RAD NA TERENU I ODVOJENI ŽIVOT</t>
  </si>
  <si>
    <t>PLAĆA 09/2025 - BRUTO</t>
  </si>
  <si>
    <t xml:space="preserve">PLAĆA 09/2025-DOP. NA BRUTO </t>
  </si>
  <si>
    <t>09/2025-OBRAČUN PLAĆE-NAKN.ZA INVALIDE</t>
  </si>
  <si>
    <t>09/2025-OBRAČUN PLAĆE-BO HZZO</t>
  </si>
  <si>
    <t xml:space="preserve">09/2025-OBRAČUN PLAĆE-PRIJEVOZ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</si>
</sst>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0" borderId="0" xfId="0" applyNumberFormat="1" applyFill="1" applyBorder="1" applyAlignment="1">
      <alignment horizontal="center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2" fillId="35" borderId="0" xfId="0" applyFont="1" applyFill="1" applyAlignment="1">
      <alignment horizontal="left" vertical="center" indent="3"/>
    </xf>
    <xf numFmtId="0" fontId="32" fillId="35" borderId="0" xfId="0" applyNumberFormat="1" applyFont="1" applyFill="1" applyAlignment="1">
      <alignment horizontal="center" vertical="center" wrapText="1"/>
    </xf>
    <xf numFmtId="0" fontId="32" fillId="35" borderId="0" xfId="0" applyNumberFormat="1" applyFont="1" applyFill="1" applyAlignment="1">
      <alignment horizontal="center" vertical="center"/>
    </xf>
    <xf numFmtId="165" fontId="32" fillId="35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4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4"/>
      <tableStyleElement type="headerRow" dxfId="53"/>
      <tableStyleElement type="totalRow" dxfId="52"/>
      <tableStyleElement type="firstColumn" dxfId="51"/>
      <tableStyleElement type="lastColumn" dxfId="50"/>
      <tableStyleElement type="firstRowStripe" dxfId="49"/>
      <tableStyleElement type="firstColumnStripe" dxfId="4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9" dataDxfId="47" totalsRowDxfId="46">
  <autoFilter ref="A6:G49" xr:uid="{D96E2867-778C-462C-B278-521AA53E5109}"/>
  <tableColumns count="7">
    <tableColumn id="7" xr3:uid="{00000000-0010-0000-0000-000007000000}" name="Datum" dataDxfId="45" totalsRowDxfId="44"/>
    <tableColumn id="2" xr3:uid="{97293A13-2891-47F2-AD4C-38D3F1A32837}" name="Opis" dataDxfId="43" totalsRowDxfId="42"/>
    <tableColumn id="1" xr3:uid="{A88EED1D-8200-4BD8-B8EF-48EBAC59F628}" name="Naziv primatelja" dataDxfId="41" totalsRowDxfId="40"/>
    <tableColumn id="8" xr3:uid="{00000000-0010-0000-0000-000008000000}" name="OIB primatelja" dataDxfId="39" totalsRowDxfId="38" dataCellStyle="Normalno"/>
    <tableColumn id="10" xr3:uid="{00000000-0010-0000-0000-00000A000000}" name="Sjedište primatelja" dataDxfId="37" totalsRowDxfId="36" dataCellStyle="Normalno"/>
    <tableColumn id="3" xr3:uid="{55D21C7C-6279-4D2D-93FD-FD49CFDDB8EA}" name="Vrsta rashoda i izdatka" dataDxfId="35" totalsRowDxfId="34"/>
    <tableColumn id="11" xr3:uid="{00000000-0010-0000-0000-00000B000000}" name="Iznos" totalsRowFunction="count" dataDxfId="33" totalsRowDxfId="3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9"/>
  <sheetViews>
    <sheetView showGridLines="0" tabSelected="1" topLeftCell="A1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12.5703125" style="21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8" t="s">
        <v>10</v>
      </c>
      <c r="B1" s="28"/>
      <c r="C1" s="28"/>
      <c r="D1" s="28"/>
      <c r="E1" s="28"/>
      <c r="F1" s="28"/>
      <c r="G1" s="28"/>
      <c r="H1" s="3"/>
    </row>
    <row r="2" spans="1:8" ht="29.25" customHeight="1" thickTop="1" x14ac:dyDescent="0.25">
      <c r="A2" s="17" t="s">
        <v>7</v>
      </c>
      <c r="B2" s="31" t="s">
        <v>11</v>
      </c>
      <c r="C2" s="31"/>
      <c r="D2" s="8"/>
      <c r="E2" s="16" t="s">
        <v>8</v>
      </c>
      <c r="F2" s="29">
        <v>76851252891</v>
      </c>
      <c r="G2" s="29"/>
      <c r="H2" s="4"/>
    </row>
    <row r="3" spans="1:8" ht="29.25" customHeight="1" x14ac:dyDescent="0.25">
      <c r="A3" s="18" t="s">
        <v>9</v>
      </c>
      <c r="B3" s="14" t="s">
        <v>12</v>
      </c>
      <c r="C3" s="15"/>
      <c r="D3" s="9"/>
      <c r="E3" s="11"/>
      <c r="F3" s="12"/>
      <c r="G3" s="13"/>
      <c r="H3" s="4"/>
    </row>
    <row r="4" spans="1:8" ht="29.25" customHeight="1" x14ac:dyDescent="0.25">
      <c r="A4" s="30" t="s">
        <v>13</v>
      </c>
      <c r="B4" s="30"/>
      <c r="C4" s="30"/>
      <c r="D4" s="30"/>
      <c r="E4" s="30"/>
      <c r="F4" s="30"/>
      <c r="G4" s="30"/>
    </row>
    <row r="5" spans="1:8" ht="29.25" customHeight="1" x14ac:dyDescent="0.25">
      <c r="A5" s="30"/>
      <c r="B5" s="30"/>
      <c r="C5" s="30"/>
      <c r="D5" s="30"/>
      <c r="E5" s="30"/>
      <c r="F5" s="30"/>
      <c r="G5" s="30"/>
    </row>
    <row r="6" spans="1:8" s="2" customFormat="1" ht="42" customHeight="1" x14ac:dyDescent="0.25">
      <c r="A6" s="19" t="s">
        <v>6</v>
      </c>
      <c r="B6" s="5" t="s">
        <v>5</v>
      </c>
      <c r="C6" s="5" t="s">
        <v>1</v>
      </c>
      <c r="D6" s="10" t="s">
        <v>2</v>
      </c>
      <c r="E6" s="10" t="s">
        <v>3</v>
      </c>
      <c r="F6" s="10" t="s">
        <v>4</v>
      </c>
      <c r="G6" s="5" t="s">
        <v>0</v>
      </c>
    </row>
    <row r="7" spans="1:8" s="2" customFormat="1" ht="33.75" customHeight="1" x14ac:dyDescent="0.25">
      <c r="A7" s="22">
        <v>45939</v>
      </c>
      <c r="B7" s="39" t="s">
        <v>112</v>
      </c>
      <c r="C7" s="34" t="s">
        <v>95</v>
      </c>
      <c r="D7" s="32"/>
      <c r="E7" s="33"/>
      <c r="F7" s="26" t="s">
        <v>106</v>
      </c>
      <c r="G7" s="27">
        <v>103501.48</v>
      </c>
    </row>
    <row r="8" spans="1:8" ht="33.950000000000003" customHeight="1" x14ac:dyDescent="0.25">
      <c r="A8" s="22">
        <v>45939</v>
      </c>
      <c r="B8" s="35" t="s">
        <v>113</v>
      </c>
      <c r="C8" s="36" t="s">
        <v>101</v>
      </c>
      <c r="D8" s="37"/>
      <c r="E8" s="38"/>
      <c r="F8" s="26" t="s">
        <v>107</v>
      </c>
      <c r="G8" s="27">
        <v>17077.759999999998</v>
      </c>
    </row>
    <row r="9" spans="1:8" ht="33.950000000000003" customHeight="1" x14ac:dyDescent="0.25">
      <c r="A9" s="22">
        <v>45939</v>
      </c>
      <c r="B9" s="23" t="s">
        <v>114</v>
      </c>
      <c r="C9" s="23" t="s">
        <v>108</v>
      </c>
      <c r="D9" s="24"/>
      <c r="E9" s="25"/>
      <c r="F9" s="26" t="s">
        <v>109</v>
      </c>
      <c r="G9" s="27">
        <v>388</v>
      </c>
    </row>
    <row r="10" spans="1:8" ht="33.950000000000003" customHeight="1" x14ac:dyDescent="0.25">
      <c r="A10" s="22">
        <v>45939</v>
      </c>
      <c r="B10" s="23" t="s">
        <v>115</v>
      </c>
      <c r="C10" s="23"/>
      <c r="D10" s="24"/>
      <c r="E10" s="25"/>
      <c r="F10" s="26" t="s">
        <v>110</v>
      </c>
      <c r="G10" s="27">
        <v>794.64</v>
      </c>
    </row>
    <row r="11" spans="1:8" ht="33.950000000000003" customHeight="1" x14ac:dyDescent="0.25">
      <c r="A11" s="22">
        <v>45939</v>
      </c>
      <c r="B11" s="23" t="s">
        <v>116</v>
      </c>
      <c r="C11" s="34" t="s">
        <v>95</v>
      </c>
      <c r="D11" s="24"/>
      <c r="E11" s="25"/>
      <c r="F11" s="26" t="s">
        <v>111</v>
      </c>
      <c r="G11" s="27">
        <v>5919.02</v>
      </c>
    </row>
    <row r="12" spans="1:8" ht="33.950000000000003" customHeight="1" x14ac:dyDescent="0.25">
      <c r="A12" s="20">
        <v>45939</v>
      </c>
      <c r="B12" s="23" t="s">
        <v>14</v>
      </c>
      <c r="C12" s="23" t="s">
        <v>95</v>
      </c>
      <c r="D12" s="24"/>
      <c r="E12" s="25"/>
      <c r="F12" s="26" t="s">
        <v>94</v>
      </c>
      <c r="G12" s="7">
        <v>230.6</v>
      </c>
    </row>
    <row r="13" spans="1:8" ht="33.950000000000003" customHeight="1" x14ac:dyDescent="0.25">
      <c r="A13" s="22">
        <v>45939</v>
      </c>
      <c r="B13" s="23" t="s">
        <v>15</v>
      </c>
      <c r="C13" s="23" t="s">
        <v>16</v>
      </c>
      <c r="D13" s="24">
        <v>63073332379</v>
      </c>
      <c r="E13" s="25" t="s">
        <v>17</v>
      </c>
      <c r="F13" s="26" t="s">
        <v>18</v>
      </c>
      <c r="G13" s="27">
        <v>740.59</v>
      </c>
    </row>
    <row r="14" spans="1:8" ht="33.950000000000003" customHeight="1" x14ac:dyDescent="0.25">
      <c r="A14" s="22">
        <v>45939</v>
      </c>
      <c r="B14" s="23" t="s">
        <v>19</v>
      </c>
      <c r="C14" s="23" t="s">
        <v>20</v>
      </c>
      <c r="D14" s="24">
        <v>47612356838</v>
      </c>
      <c r="E14" s="25"/>
      <c r="F14" s="26" t="s">
        <v>21</v>
      </c>
      <c r="G14" s="27">
        <v>182</v>
      </c>
    </row>
    <row r="15" spans="1:8" ht="33.950000000000003" customHeight="1" x14ac:dyDescent="0.25">
      <c r="A15" s="22">
        <v>45943</v>
      </c>
      <c r="B15" s="23" t="s">
        <v>14</v>
      </c>
      <c r="C15" s="23" t="s">
        <v>95</v>
      </c>
      <c r="D15" s="24"/>
      <c r="E15" s="25"/>
      <c r="F15" s="26" t="s">
        <v>94</v>
      </c>
      <c r="G15" s="27">
        <v>283.95999999999998</v>
      </c>
    </row>
    <row r="16" spans="1:8" ht="33.950000000000003" customHeight="1" x14ac:dyDescent="0.25">
      <c r="A16" s="22">
        <v>45943</v>
      </c>
      <c r="B16" s="23" t="s">
        <v>22</v>
      </c>
      <c r="C16" s="23" t="s">
        <v>23</v>
      </c>
      <c r="D16" s="24">
        <v>89793812104</v>
      </c>
      <c r="E16" s="25" t="s">
        <v>24</v>
      </c>
      <c r="F16" s="26" t="s">
        <v>25</v>
      </c>
      <c r="G16" s="27">
        <v>660</v>
      </c>
    </row>
    <row r="17" spans="1:7" ht="33.950000000000003" customHeight="1" x14ac:dyDescent="0.25">
      <c r="A17" s="22">
        <v>45944</v>
      </c>
      <c r="B17" s="23" t="s">
        <v>98</v>
      </c>
      <c r="C17" s="23" t="s">
        <v>96</v>
      </c>
      <c r="D17" s="24"/>
      <c r="E17" s="25"/>
      <c r="F17" s="26" t="s">
        <v>97</v>
      </c>
      <c r="G17" s="27">
        <v>66.36</v>
      </c>
    </row>
    <row r="18" spans="1:7" ht="33.950000000000003" customHeight="1" x14ac:dyDescent="0.25">
      <c r="A18" s="22">
        <v>45945</v>
      </c>
      <c r="B18" s="23" t="s">
        <v>103</v>
      </c>
      <c r="C18" s="23" t="s">
        <v>99</v>
      </c>
      <c r="D18" s="32"/>
      <c r="E18" s="33"/>
      <c r="F18" s="26" t="s">
        <v>100</v>
      </c>
      <c r="G18" s="27">
        <v>897.6</v>
      </c>
    </row>
    <row r="19" spans="1:7" ht="33.950000000000003" customHeight="1" x14ac:dyDescent="0.25">
      <c r="A19" s="22">
        <v>45945</v>
      </c>
      <c r="B19" s="23" t="s">
        <v>103</v>
      </c>
      <c r="C19" s="34" t="s">
        <v>101</v>
      </c>
      <c r="D19" s="32"/>
      <c r="E19" s="33"/>
      <c r="F19" s="26" t="s">
        <v>102</v>
      </c>
      <c r="G19" s="27">
        <v>148.1</v>
      </c>
    </row>
    <row r="20" spans="1:7" ht="33.950000000000003" customHeight="1" x14ac:dyDescent="0.25">
      <c r="A20" s="22">
        <v>45946</v>
      </c>
      <c r="B20" s="23" t="s">
        <v>26</v>
      </c>
      <c r="C20" s="23" t="s">
        <v>20</v>
      </c>
      <c r="D20" s="24">
        <v>47612356838</v>
      </c>
      <c r="E20" s="25"/>
      <c r="F20" s="26" t="s">
        <v>27</v>
      </c>
      <c r="G20" s="27">
        <v>86.93</v>
      </c>
    </row>
    <row r="21" spans="1:7" ht="33.950000000000003" customHeight="1" x14ac:dyDescent="0.25">
      <c r="A21" s="22">
        <v>45947</v>
      </c>
      <c r="B21" s="23" t="s">
        <v>28</v>
      </c>
      <c r="C21" s="23" t="s">
        <v>29</v>
      </c>
      <c r="D21" s="24">
        <v>81793146560</v>
      </c>
      <c r="E21" s="25" t="s">
        <v>30</v>
      </c>
      <c r="F21" s="26" t="s">
        <v>27</v>
      </c>
      <c r="G21" s="27">
        <v>70.209999999999994</v>
      </c>
    </row>
    <row r="22" spans="1:7" ht="33.950000000000003" customHeight="1" x14ac:dyDescent="0.25">
      <c r="A22" s="22">
        <v>45947</v>
      </c>
      <c r="B22" s="23" t="s">
        <v>31</v>
      </c>
      <c r="C22" s="23" t="s">
        <v>32</v>
      </c>
      <c r="D22" s="24">
        <v>38016445738</v>
      </c>
      <c r="E22" s="25" t="s">
        <v>30</v>
      </c>
      <c r="F22" s="26" t="s">
        <v>27</v>
      </c>
      <c r="G22" s="27">
        <v>255.56</v>
      </c>
    </row>
    <row r="23" spans="1:7" ht="33.950000000000003" customHeight="1" x14ac:dyDescent="0.25">
      <c r="A23" s="22">
        <v>45950</v>
      </c>
      <c r="B23" s="23" t="s">
        <v>33</v>
      </c>
      <c r="C23" s="23" t="s">
        <v>29</v>
      </c>
      <c r="D23" s="24">
        <v>81793146560</v>
      </c>
      <c r="E23" s="25" t="s">
        <v>30</v>
      </c>
      <c r="F23" s="26" t="s">
        <v>34</v>
      </c>
      <c r="G23" s="27">
        <v>6.46</v>
      </c>
    </row>
    <row r="24" spans="1:7" ht="33.950000000000003" customHeight="1" x14ac:dyDescent="0.25">
      <c r="A24" s="22">
        <v>45950</v>
      </c>
      <c r="B24" s="23" t="s">
        <v>35</v>
      </c>
      <c r="C24" s="23" t="s">
        <v>29</v>
      </c>
      <c r="D24" s="24">
        <v>81793146560</v>
      </c>
      <c r="E24" s="25" t="s">
        <v>30</v>
      </c>
      <c r="F24" s="26" t="s">
        <v>34</v>
      </c>
      <c r="G24" s="27">
        <v>120.92</v>
      </c>
    </row>
    <row r="25" spans="1:7" ht="33.950000000000003" customHeight="1" x14ac:dyDescent="0.25">
      <c r="A25" s="22">
        <v>45950</v>
      </c>
      <c r="B25" s="23" t="s">
        <v>36</v>
      </c>
      <c r="C25" s="23" t="s">
        <v>37</v>
      </c>
      <c r="D25" s="24">
        <v>13433645705</v>
      </c>
      <c r="E25" s="25" t="s">
        <v>38</v>
      </c>
      <c r="F25" s="26" t="s">
        <v>105</v>
      </c>
      <c r="G25" s="27">
        <v>45009.79</v>
      </c>
    </row>
    <row r="26" spans="1:7" ht="33.950000000000003" customHeight="1" x14ac:dyDescent="0.25">
      <c r="A26" s="22">
        <v>45951</v>
      </c>
      <c r="B26" s="23" t="s">
        <v>39</v>
      </c>
      <c r="C26" s="23" t="s">
        <v>40</v>
      </c>
      <c r="D26" s="24">
        <v>23345558826</v>
      </c>
      <c r="E26" s="25" t="s">
        <v>41</v>
      </c>
      <c r="F26" s="26" t="s">
        <v>104</v>
      </c>
      <c r="G26" s="27">
        <v>13261.82</v>
      </c>
    </row>
    <row r="27" spans="1:7" ht="33.950000000000003" customHeight="1" x14ac:dyDescent="0.25">
      <c r="A27" s="22">
        <v>45951</v>
      </c>
      <c r="B27" s="23" t="s">
        <v>42</v>
      </c>
      <c r="C27" s="23" t="s">
        <v>40</v>
      </c>
      <c r="D27" s="24">
        <v>23345558826</v>
      </c>
      <c r="E27" s="25" t="s">
        <v>41</v>
      </c>
      <c r="F27" s="26" t="s">
        <v>104</v>
      </c>
      <c r="G27" s="27">
        <v>20110.650000000001</v>
      </c>
    </row>
    <row r="28" spans="1:7" ht="33.950000000000003" customHeight="1" x14ac:dyDescent="0.25">
      <c r="A28" s="22">
        <v>45952</v>
      </c>
      <c r="B28" s="23" t="s">
        <v>43</v>
      </c>
      <c r="C28" s="23" t="s">
        <v>44</v>
      </c>
      <c r="D28" s="24">
        <v>44410763626</v>
      </c>
      <c r="E28" s="25" t="s">
        <v>45</v>
      </c>
      <c r="F28" s="26" t="s">
        <v>46</v>
      </c>
      <c r="G28" s="27">
        <v>65.680000000000007</v>
      </c>
    </row>
    <row r="29" spans="1:7" ht="33.950000000000003" customHeight="1" x14ac:dyDescent="0.25">
      <c r="A29" s="22">
        <v>45952</v>
      </c>
      <c r="B29" s="23" t="s">
        <v>47</v>
      </c>
      <c r="C29" s="23" t="s">
        <v>48</v>
      </c>
      <c r="D29" s="24">
        <v>56556235804</v>
      </c>
      <c r="E29" s="25"/>
      <c r="F29" s="26" t="s">
        <v>49</v>
      </c>
      <c r="G29" s="27">
        <v>249</v>
      </c>
    </row>
    <row r="30" spans="1:7" ht="33.950000000000003" customHeight="1" x14ac:dyDescent="0.25">
      <c r="A30" s="22">
        <v>45952</v>
      </c>
      <c r="B30" s="23" t="s">
        <v>50</v>
      </c>
      <c r="C30" s="23" t="s">
        <v>51</v>
      </c>
      <c r="D30" s="24">
        <v>52869401719</v>
      </c>
      <c r="E30" s="25" t="s">
        <v>24</v>
      </c>
      <c r="F30" s="26" t="s">
        <v>25</v>
      </c>
      <c r="G30" s="27">
        <v>87.5</v>
      </c>
    </row>
    <row r="31" spans="1:7" ht="33.950000000000003" customHeight="1" x14ac:dyDescent="0.25">
      <c r="A31" s="22">
        <v>45952</v>
      </c>
      <c r="B31" s="23" t="s">
        <v>52</v>
      </c>
      <c r="C31" s="23" t="s">
        <v>53</v>
      </c>
      <c r="D31" s="24">
        <v>91591564577</v>
      </c>
      <c r="E31" s="25" t="s">
        <v>54</v>
      </c>
      <c r="F31" s="26" t="s">
        <v>49</v>
      </c>
      <c r="G31" s="27">
        <v>130.44</v>
      </c>
    </row>
    <row r="32" spans="1:7" ht="33.950000000000003" customHeight="1" x14ac:dyDescent="0.25">
      <c r="A32" s="22">
        <v>45952</v>
      </c>
      <c r="B32" s="23" t="s">
        <v>55</v>
      </c>
      <c r="C32" s="23" t="s">
        <v>56</v>
      </c>
      <c r="D32" s="24">
        <v>64546066176</v>
      </c>
      <c r="E32" s="25" t="s">
        <v>57</v>
      </c>
      <c r="F32" s="26" t="s">
        <v>58</v>
      </c>
      <c r="G32" s="27">
        <v>23.75</v>
      </c>
    </row>
    <row r="33" spans="1:7" ht="33.950000000000003" customHeight="1" x14ac:dyDescent="0.25">
      <c r="A33" s="22">
        <v>45952</v>
      </c>
      <c r="B33" s="23" t="s">
        <v>59</v>
      </c>
      <c r="C33" s="23" t="s">
        <v>60</v>
      </c>
      <c r="D33" s="24">
        <v>70812508533</v>
      </c>
      <c r="E33" s="25" t="s">
        <v>61</v>
      </c>
      <c r="F33" s="26" t="s">
        <v>58</v>
      </c>
      <c r="G33" s="27">
        <v>705.3</v>
      </c>
    </row>
    <row r="34" spans="1:7" ht="33.950000000000003" customHeight="1" x14ac:dyDescent="0.25">
      <c r="A34" s="22">
        <v>45952</v>
      </c>
      <c r="B34" s="23" t="s">
        <v>62</v>
      </c>
      <c r="C34" s="23" t="s">
        <v>63</v>
      </c>
      <c r="D34" s="24">
        <v>24292016879</v>
      </c>
      <c r="E34" s="25" t="s">
        <v>24</v>
      </c>
      <c r="F34" s="26" t="s">
        <v>25</v>
      </c>
      <c r="G34" s="27">
        <v>85</v>
      </c>
    </row>
    <row r="35" spans="1:7" ht="33.950000000000003" customHeight="1" x14ac:dyDescent="0.25">
      <c r="A35" s="22">
        <v>45952</v>
      </c>
      <c r="B35" s="23" t="s">
        <v>64</v>
      </c>
      <c r="C35" s="23" t="s">
        <v>20</v>
      </c>
      <c r="D35" s="24">
        <v>47612356838</v>
      </c>
      <c r="E35" s="25"/>
      <c r="F35" s="26" t="s">
        <v>58</v>
      </c>
      <c r="G35" s="27">
        <v>255.78</v>
      </c>
    </row>
    <row r="36" spans="1:7" ht="33.950000000000003" customHeight="1" x14ac:dyDescent="0.25">
      <c r="A36" s="22">
        <v>45952</v>
      </c>
      <c r="B36" s="23" t="s">
        <v>65</v>
      </c>
      <c r="C36" s="23" t="s">
        <v>20</v>
      </c>
      <c r="D36" s="24">
        <v>47612356838</v>
      </c>
      <c r="E36" s="25"/>
      <c r="F36" s="26" t="s">
        <v>58</v>
      </c>
      <c r="G36" s="27">
        <v>718.08</v>
      </c>
    </row>
    <row r="37" spans="1:7" ht="33.950000000000003" customHeight="1" x14ac:dyDescent="0.25">
      <c r="A37" s="22">
        <v>45952</v>
      </c>
      <c r="B37" s="23" t="s">
        <v>66</v>
      </c>
      <c r="C37" s="23" t="s">
        <v>20</v>
      </c>
      <c r="D37" s="24">
        <v>47612356838</v>
      </c>
      <c r="E37" s="25"/>
      <c r="F37" s="26" t="s">
        <v>67</v>
      </c>
      <c r="G37" s="27">
        <v>502.75</v>
      </c>
    </row>
    <row r="38" spans="1:7" ht="33.950000000000003" customHeight="1" x14ac:dyDescent="0.25">
      <c r="A38" s="22">
        <v>45952</v>
      </c>
      <c r="B38" s="23" t="s">
        <v>68</v>
      </c>
      <c r="C38" s="23" t="s">
        <v>20</v>
      </c>
      <c r="D38" s="24">
        <v>47612356838</v>
      </c>
      <c r="E38" s="25"/>
      <c r="F38" s="26" t="s">
        <v>27</v>
      </c>
      <c r="G38" s="27">
        <v>211.25</v>
      </c>
    </row>
    <row r="39" spans="1:7" ht="33.950000000000003" customHeight="1" x14ac:dyDescent="0.25">
      <c r="A39" s="22">
        <v>45952</v>
      </c>
      <c r="B39" s="23" t="s">
        <v>69</v>
      </c>
      <c r="C39" s="23" t="s">
        <v>70</v>
      </c>
      <c r="D39" s="24">
        <v>77750062239</v>
      </c>
      <c r="E39" s="25" t="s">
        <v>24</v>
      </c>
      <c r="F39" s="26" t="s">
        <v>71</v>
      </c>
      <c r="G39" s="27">
        <v>73.75</v>
      </c>
    </row>
    <row r="40" spans="1:7" ht="33.950000000000003" customHeight="1" x14ac:dyDescent="0.25">
      <c r="A40" s="22">
        <v>45957</v>
      </c>
      <c r="B40" s="23" t="s">
        <v>72</v>
      </c>
      <c r="C40" s="23" t="s">
        <v>73</v>
      </c>
      <c r="D40" s="24">
        <v>85821130368</v>
      </c>
      <c r="E40" s="25"/>
      <c r="F40" s="26" t="s">
        <v>49</v>
      </c>
      <c r="G40" s="27">
        <v>1.66</v>
      </c>
    </row>
    <row r="41" spans="1:7" ht="33.950000000000003" customHeight="1" x14ac:dyDescent="0.25">
      <c r="A41" s="22">
        <v>45957</v>
      </c>
      <c r="B41" s="23" t="s">
        <v>74</v>
      </c>
      <c r="C41" s="23" t="s">
        <v>75</v>
      </c>
      <c r="D41" s="24">
        <v>87311810356</v>
      </c>
      <c r="E41" s="25" t="s">
        <v>30</v>
      </c>
      <c r="F41" s="26" t="s">
        <v>34</v>
      </c>
      <c r="G41" s="27">
        <v>21.89</v>
      </c>
    </row>
    <row r="42" spans="1:7" ht="33.950000000000003" customHeight="1" x14ac:dyDescent="0.25">
      <c r="A42" s="22">
        <v>45957</v>
      </c>
      <c r="B42" s="23" t="s">
        <v>76</v>
      </c>
      <c r="C42" s="23" t="s">
        <v>77</v>
      </c>
      <c r="D42" s="24">
        <v>79399174783</v>
      </c>
      <c r="E42" s="25" t="s">
        <v>78</v>
      </c>
      <c r="F42" s="26" t="s">
        <v>25</v>
      </c>
      <c r="G42" s="27">
        <v>86.22</v>
      </c>
    </row>
    <row r="43" spans="1:7" ht="33.950000000000003" customHeight="1" x14ac:dyDescent="0.25">
      <c r="A43" s="22">
        <v>45957</v>
      </c>
      <c r="B43" s="23" t="s">
        <v>79</v>
      </c>
      <c r="C43" s="23" t="s">
        <v>20</v>
      </c>
      <c r="D43" s="24">
        <v>47612356838</v>
      </c>
      <c r="E43" s="25"/>
      <c r="F43" s="26" t="s">
        <v>58</v>
      </c>
      <c r="G43" s="27">
        <v>248.85</v>
      </c>
    </row>
    <row r="44" spans="1:7" ht="33.950000000000003" customHeight="1" x14ac:dyDescent="0.25">
      <c r="A44" s="22">
        <v>45957</v>
      </c>
      <c r="B44" s="23" t="s">
        <v>80</v>
      </c>
      <c r="C44" s="23" t="s">
        <v>81</v>
      </c>
      <c r="D44" s="24">
        <v>99944170669</v>
      </c>
      <c r="E44" s="25" t="s">
        <v>17</v>
      </c>
      <c r="F44" s="26" t="s">
        <v>82</v>
      </c>
      <c r="G44" s="27">
        <v>110</v>
      </c>
    </row>
    <row r="45" spans="1:7" ht="33.950000000000003" customHeight="1" x14ac:dyDescent="0.25">
      <c r="A45" s="22">
        <v>45959</v>
      </c>
      <c r="B45" s="23" t="s">
        <v>83</v>
      </c>
      <c r="C45" s="23" t="s">
        <v>37</v>
      </c>
      <c r="D45" s="24">
        <v>13433645705</v>
      </c>
      <c r="E45" s="25" t="s">
        <v>38</v>
      </c>
      <c r="F45" s="26" t="s">
        <v>21</v>
      </c>
      <c r="G45" s="27">
        <v>225.3</v>
      </c>
    </row>
    <row r="46" spans="1:7" ht="33.950000000000003" customHeight="1" x14ac:dyDescent="0.25">
      <c r="A46" s="22">
        <v>45959</v>
      </c>
      <c r="B46" s="23" t="s">
        <v>84</v>
      </c>
      <c r="C46" s="23" t="s">
        <v>85</v>
      </c>
      <c r="D46" s="24">
        <v>56503270284</v>
      </c>
      <c r="E46" s="25" t="s">
        <v>86</v>
      </c>
      <c r="F46" s="26" t="s">
        <v>87</v>
      </c>
      <c r="G46" s="27">
        <v>250</v>
      </c>
    </row>
    <row r="47" spans="1:7" ht="33.950000000000003" customHeight="1" x14ac:dyDescent="0.25">
      <c r="A47" s="22">
        <v>45959</v>
      </c>
      <c r="B47" s="23" t="s">
        <v>88</v>
      </c>
      <c r="C47" s="23" t="s">
        <v>89</v>
      </c>
      <c r="D47" s="24">
        <v>29050776382</v>
      </c>
      <c r="E47" s="25"/>
      <c r="F47" s="26" t="s">
        <v>34</v>
      </c>
      <c r="G47" s="27">
        <v>141.05000000000001</v>
      </c>
    </row>
    <row r="48" spans="1:7" ht="33.950000000000003" customHeight="1" x14ac:dyDescent="0.25">
      <c r="A48" s="22">
        <v>45961</v>
      </c>
      <c r="B48" s="23" t="s">
        <v>90</v>
      </c>
      <c r="C48" s="23" t="s">
        <v>91</v>
      </c>
      <c r="D48" s="24"/>
      <c r="E48" s="25" t="s">
        <v>92</v>
      </c>
      <c r="F48" s="26" t="s">
        <v>58</v>
      </c>
      <c r="G48" s="27">
        <v>248.98</v>
      </c>
    </row>
    <row r="49" spans="1:7" ht="33.950000000000003" customHeight="1" x14ac:dyDescent="0.25">
      <c r="A49" s="22"/>
      <c r="B49" s="23"/>
      <c r="C49" s="23"/>
      <c r="D49" s="24"/>
      <c r="E49" s="25"/>
      <c r="F49" s="26" t="s">
        <v>93</v>
      </c>
      <c r="G49" s="27">
        <f>SUBTOTAL(109,G7:G48)</f>
        <v>214254.68000000002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3:F14 A16:F16 A15:B15 D15:E15 A12:B12 A17:B17 A18:A19 A20:F49">
    <cfRule type="expression" dxfId="31" priority="50">
      <formula>MOD(ROW(),2)=0</formula>
    </cfRule>
  </conditionalFormatting>
  <conditionalFormatting sqref="G12:G49">
    <cfRule type="expression" dxfId="30" priority="47">
      <formula>MOD(ROW(),2)=0</formula>
    </cfRule>
    <cfRule type="expression" dxfId="29" priority="48">
      <formula>MOD(ROW(),2)=1</formula>
    </cfRule>
  </conditionalFormatting>
  <conditionalFormatting sqref="D19:F19">
    <cfRule type="expression" dxfId="28" priority="11">
      <formula>MOD(ROW(),2)=0</formula>
    </cfRule>
  </conditionalFormatting>
  <conditionalFormatting sqref="F15">
    <cfRule type="expression" dxfId="27" priority="20">
      <formula>MOD(ROW(),2)=0</formula>
    </cfRule>
  </conditionalFormatting>
  <conditionalFormatting sqref="C15">
    <cfRule type="expression" dxfId="26" priority="19">
      <formula>MOD(ROW(),2)=0</formula>
    </cfRule>
  </conditionalFormatting>
  <conditionalFormatting sqref="D12:E12">
    <cfRule type="expression" dxfId="25" priority="18">
      <formula>MOD(ROW(),2)=0</formula>
    </cfRule>
  </conditionalFormatting>
  <conditionalFormatting sqref="F12">
    <cfRule type="expression" dxfId="24" priority="17">
      <formula>MOD(ROW(),2)=0</formula>
    </cfRule>
  </conditionalFormatting>
  <conditionalFormatting sqref="C12">
    <cfRule type="expression" dxfId="23" priority="16">
      <formula>MOD(ROW(),2)=0</formula>
    </cfRule>
  </conditionalFormatting>
  <conditionalFormatting sqref="C17:F17">
    <cfRule type="expression" dxfId="22" priority="15">
      <formula>MOD(ROW(),2)=0</formula>
    </cfRule>
  </conditionalFormatting>
  <conditionalFormatting sqref="B18:B19">
    <cfRule type="expression" dxfId="21" priority="14">
      <formula>MOD(ROW(),2)=0</formula>
    </cfRule>
  </conditionalFormatting>
  <conditionalFormatting sqref="C18">
    <cfRule type="expression" dxfId="20" priority="12">
      <formula>MOD(ROW(),2)=0</formula>
    </cfRule>
  </conditionalFormatting>
  <conditionalFormatting sqref="D18:F18">
    <cfRule type="expression" dxfId="19" priority="13">
      <formula>MOD(ROW(),2)=0</formula>
    </cfRule>
  </conditionalFormatting>
  <conditionalFormatting sqref="B10:F10 A7">
    <cfRule type="expression" dxfId="9" priority="10">
      <formula>MOD(ROW(),2)=0</formula>
    </cfRule>
  </conditionalFormatting>
  <conditionalFormatting sqref="G7:G11">
    <cfRule type="expression" dxfId="8" priority="8">
      <formula>MOD(ROW(),2)=0</formula>
    </cfRule>
    <cfRule type="expression" dxfId="7" priority="9">
      <formula>MOD(ROW(),2)=1</formula>
    </cfRule>
  </conditionalFormatting>
  <conditionalFormatting sqref="F8">
    <cfRule type="expression" dxfId="6" priority="7">
      <formula>MOD(ROW(),2)=0</formula>
    </cfRule>
  </conditionalFormatting>
  <conditionalFormatting sqref="B7:F7">
    <cfRule type="expression" dxfId="5" priority="6">
      <formula>MOD(ROW(),2)=0</formula>
    </cfRule>
  </conditionalFormatting>
  <conditionalFormatting sqref="C11">
    <cfRule type="expression" dxfId="4" priority="4">
      <formula>MOD(ROW(),2)=0</formula>
    </cfRule>
  </conditionalFormatting>
  <conditionalFormatting sqref="B11 D11:F11">
    <cfRule type="expression" dxfId="3" priority="5">
      <formula>MOD(ROW(),2)=0</formula>
    </cfRule>
  </conditionalFormatting>
  <conditionalFormatting sqref="B9:E9">
    <cfRule type="expression" dxfId="2" priority="3">
      <formula>MOD(ROW(),2)=0</formula>
    </cfRule>
  </conditionalFormatting>
  <conditionalFormatting sqref="F9">
    <cfRule type="expression" dxfId="1" priority="2">
      <formula>MOD(ROW(),2)=0</formula>
    </cfRule>
  </conditionalFormatting>
  <conditionalFormatting sqref="A8:A1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2025-11-20T12:05:09Z</dcterms:modified>
  <cp:version>1.0</cp:version>
</cp:coreProperties>
</file>