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Računovodstvo\AppData\Local\Microsoft\Windows\INetCache\Content.Outlook\RH4DQ8TD\"/>
    </mc:Choice>
  </mc:AlternateContent>
  <xr:revisionPtr revIDLastSave="0" documentId="13_ncr:1_{EB1CB5BE-9BC2-45C7-BB63-B4C1A6187CAE}" xr6:coauthVersionLast="37" xr6:coauthVersionMax="37" xr10:uidLastSave="{00000000-0000-0000-0000-000000000000}"/>
  <bookViews>
    <workbookView xWindow="0" yWindow="0" windowWidth="28800" windowHeight="12225" xr2:uid="{00000000-000D-0000-FFFF-FFFF00000000}"/>
  </bookViews>
  <sheets>
    <sheet name="JAVNA OBJAVA INFORMACIJA" sheetId="1" r:id="rId1"/>
  </sheets>
  <definedNames>
    <definedName name="Br_fakture">#REF!</definedName>
    <definedName name="_xlnm.Print_Titles" localSheetId="0">'JAVNA OBJAVA INFORMACIJA'!$1:$6</definedName>
    <definedName name="NazivTvrtke">'JAVNA OBJAVA INFORMACIJA'!#REF!</definedName>
    <definedName name="PojedinostiOBrFakture">"PojedinostiOFakturi[Br fakture]"</definedName>
    <definedName name="rngInvoice">'JAVNA OBJAVA INFORMACIJA'!#REF!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G62" i="1" l="1"/>
</calcChain>
</file>

<file path=xl/sharedStrings.xml><?xml version="1.0" encoding="utf-8"?>
<sst xmlns="http://schemas.openxmlformats.org/spreadsheetml/2006/main" count="212" uniqueCount="138">
  <si>
    <t>Iznos</t>
  </si>
  <si>
    <t>Naziv primatelja</t>
  </si>
  <si>
    <t>OIB primatelja</t>
  </si>
  <si>
    <t>Sjedište primatelja</t>
  </si>
  <si>
    <t>Vrsta rashoda i izdatka</t>
  </si>
  <si>
    <t>Opis</t>
  </si>
  <si>
    <t>Datum</t>
  </si>
  <si>
    <t>Adresa:</t>
  </si>
  <si>
    <t>OIB:</t>
  </si>
  <si>
    <t>Sjedište:</t>
  </si>
  <si>
    <t>OŠ PAKOŠTANE</t>
  </si>
  <si>
    <t>Bana Josipa Jelačića 1</t>
  </si>
  <si>
    <t>23211 PAKOŠTANE</t>
  </si>
  <si>
    <t>JAVNA OBJAVA INFORMACIJA O TROŠENJU SREDSTAVA ZA RAZDOBLJE 
OD 01.04.2025. DO 30.04.2025.</t>
  </si>
  <si>
    <t>Službena putovanja</t>
  </si>
  <si>
    <t>2025-URA       -110 | Namirnice</t>
  </si>
  <si>
    <t>MLINAR d.d.</t>
  </si>
  <si>
    <t>Zagreb</t>
  </si>
  <si>
    <t>3222 | MATERIJAL I SIROVINE</t>
  </si>
  <si>
    <t>03/2025-PLAĆA PUN-USKRSNICA</t>
  </si>
  <si>
    <t>3212 | NAKNADE ZA PRIJEVOZ, ZA RAD NA TERENU I ODVOJENI ŽIVOT</t>
  </si>
  <si>
    <t>2025-URA       -123 | JP-knjižnica</t>
  </si>
  <si>
    <t>PREMIUM PLUS D.O.O.</t>
  </si>
  <si>
    <t>3221 | UREDSKI MATERIJAL I OSTALI MATERIJALNI RASHODI</t>
  </si>
  <si>
    <t>2025-URA       -55 | Samsung Galaxy S25 Ultra 12+A55</t>
  </si>
  <si>
    <t xml:space="preserve">HT-HRVATSKE TELEKOMUNIKACIJE PJ ZADAR </t>
  </si>
  <si>
    <t xml:space="preserve">ZADAR </t>
  </si>
  <si>
    <t>3225 | SITNI INVENTAR I AUTO GUME</t>
  </si>
  <si>
    <t>2025-URA       -147 | Servis vatrogasnih aparata</t>
  </si>
  <si>
    <t>"ALFA"</t>
  </si>
  <si>
    <t>3232 | USLUGE TEKUĆEG I INVESTICIJSKOG ODRŽAVANJA</t>
  </si>
  <si>
    <t>2025-URA       -53 | VREĆE ZA SMEĆE HD 50X70 25/1 CRNE</t>
  </si>
  <si>
    <t>ALCA ZAGREB</t>
  </si>
  <si>
    <t>2025-URA       -26 | SUFINANCIRANJE SOFTVERA CROLIST ZA I KVARTAL 2025</t>
  </si>
  <si>
    <t>CROLIST ZADAR-GRADSKA KNJIŽNICA</t>
  </si>
  <si>
    <t>ZADAR</t>
  </si>
  <si>
    <t>3238 | RAČUNALNE USLUGE</t>
  </si>
  <si>
    <t>2025-URA       -96 | Namirnice</t>
  </si>
  <si>
    <t>HEP OPSKRBA ZAGREB</t>
  </si>
  <si>
    <t>ZAGREB</t>
  </si>
  <si>
    <t>3223 | ENERGIJA</t>
  </si>
  <si>
    <t>2025-URA       -34 | ZAŠTITA OSOBNIH PODATAKA</t>
  </si>
  <si>
    <t>HRABRI KONZALTING</t>
  </si>
  <si>
    <t>KARLOVAC</t>
  </si>
  <si>
    <t xml:space="preserve">3237 | INTELEKTUALNE I OSOBNE USLUGE </t>
  </si>
  <si>
    <t>2025-URA       -49 | RADIO pristojba</t>
  </si>
  <si>
    <t>HRT ZAGREB</t>
  </si>
  <si>
    <t xml:space="preserve">3233 | USLUGE PROMIDŽBE I INFORMIRANJA </t>
  </si>
  <si>
    <t>2025-URA       -131 | Usl.telefona 03/25</t>
  </si>
  <si>
    <t>3231 | USLUGE TELEFONA, POŠTE I PRIJEVOZA</t>
  </si>
  <si>
    <t>2025-URA       -134 | Usl.mob.tel.03/25</t>
  </si>
  <si>
    <t>2025-URA       -102 | Odvoz smeća 02/2025</t>
  </si>
  <si>
    <t>LOŠI-EKO UNIT</t>
  </si>
  <si>
    <t xml:space="preserve">PAKOŠTANE </t>
  </si>
  <si>
    <t>3234 | KOMUNALNE USLUGE</t>
  </si>
  <si>
    <t xml:space="preserve">2025-URA       -56 | TUB ubrusi </t>
  </si>
  <si>
    <t>ORCUSPLUS ČAVLE</t>
  </si>
  <si>
    <t>ČAVLE</t>
  </si>
  <si>
    <t>2025-URA       -57 | OPP Dishpro+ 12kg - sredstvo za strojno pranje pos</t>
  </si>
  <si>
    <t>2025-URA       -88 | VODA SV. ROK 18,9l</t>
  </si>
  <si>
    <t>PA-GO ZADAR</t>
  </si>
  <si>
    <t>2025-URA       -74 | Uredski materijal</t>
  </si>
  <si>
    <t xml:space="preserve">2025-URA       -104 | Seminar: PRIMJENA NOVOG PRAVILNIKA O PRORAČUNSKOM </t>
  </si>
  <si>
    <t>TEB ZAGREB</t>
  </si>
  <si>
    <t>3213 | STRUČNO USAVRŠAVANJE ZAPOSLENIKA</t>
  </si>
  <si>
    <t>2025-URA       -80 | NAJAM FOTOKOPIRNOG APARATA</t>
  </si>
  <si>
    <t>ZADAR TEHNIKA D.O.O.</t>
  </si>
  <si>
    <t xml:space="preserve">3235 | ZAKUPNINE I NAJAMNINE </t>
  </si>
  <si>
    <t>2025-URA       -129 | Za izvršenu uslugu prijevoza financiranje troškova</t>
  </si>
  <si>
    <t xml:space="preserve">STARI VELIM </t>
  </si>
  <si>
    <t xml:space="preserve">STANKOVCI </t>
  </si>
  <si>
    <t>2025-URA       -122 | Mat.tek.održavanje</t>
  </si>
  <si>
    <t xml:space="preserve">BAGAR </t>
  </si>
  <si>
    <t xml:space="preserve">3224 | MATERIJAL I DIJELOVI ZA TEKUĆE I INVESTICIJSKO ODRŽAVANJE </t>
  </si>
  <si>
    <t>2025-URA       -142 | 10.4.3.1.e-Račun-korišt.servisa-mjesečno</t>
  </si>
  <si>
    <t>FINA-(ZAP)</t>
  </si>
  <si>
    <t>2025-URA       -84 | Usl.pošte 02/25</t>
  </si>
  <si>
    <t>HP ZADAR</t>
  </si>
  <si>
    <t>2025-URA       -75 | ZAŠTITA OSOBNIH PODATAKA</t>
  </si>
  <si>
    <t>2025-URA       -79 | RADIO pristojba 3/25</t>
  </si>
  <si>
    <t>2025-URA       -103 | Aplikacija, "DIGITALNO UREDSKO_x000D_
POSLOVANJE", mjese</t>
  </si>
  <si>
    <t>IN REBUS D.O.O.</t>
  </si>
  <si>
    <t>2025-URA       -76 | Komunalne usl.02/2025</t>
  </si>
  <si>
    <t xml:space="preserve">KOMUNALAC d.o.o. </t>
  </si>
  <si>
    <t xml:space="preserve">BIOGRAD </t>
  </si>
  <si>
    <t>2025-URA       -78 | Uredski mat</t>
  </si>
  <si>
    <t>2025-URA       -98 | Uredski mat</t>
  </si>
  <si>
    <t xml:space="preserve">2025-URA       -170 | JEZIK PRETPLATA </t>
  </si>
  <si>
    <t>ŠKOLSKA KNJIGA</t>
  </si>
  <si>
    <t>2025-URA       -149 | Namirnice</t>
  </si>
  <si>
    <t xml:space="preserve">BURE COMMERCE DOO </t>
  </si>
  <si>
    <t>2025-URA       -128 | Namirnice</t>
  </si>
  <si>
    <t>GAVRILOVIĆ</t>
  </si>
  <si>
    <t>PETRINJA</t>
  </si>
  <si>
    <t>2025-URA       -148 | Namirnice</t>
  </si>
  <si>
    <t>Mesnice Musić</t>
  </si>
  <si>
    <t>22000 Šibenik</t>
  </si>
  <si>
    <t>2025-URA       -133 | Namirnice</t>
  </si>
  <si>
    <t xml:space="preserve">METRO ZADAR </t>
  </si>
  <si>
    <t>2025-URA       -138 | Namirnice</t>
  </si>
  <si>
    <t>2025-URA       -141 | Namirnice</t>
  </si>
  <si>
    <t xml:space="preserve">PEKARA-GEGOLLAJ GJYKA </t>
  </si>
  <si>
    <t>2025-URA       -137 | Namirnice</t>
  </si>
  <si>
    <t>PODRAVKA</t>
  </si>
  <si>
    <t>KOPRIVNICA</t>
  </si>
  <si>
    <t>2025-URA       -121 | Natron vrećice 1/2 (12x24)</t>
  </si>
  <si>
    <t>TOMIPLAST</t>
  </si>
  <si>
    <t>2025-URA       -112 | Namirnice</t>
  </si>
  <si>
    <t>VINDIJA</t>
  </si>
  <si>
    <t>VARAŽDIN</t>
  </si>
  <si>
    <t>2025-URA       -136 | Namirnice</t>
  </si>
  <si>
    <t>2025-URA       -143 | Namirnice</t>
  </si>
  <si>
    <t>2025-URA       -154 | Namirnice</t>
  </si>
  <si>
    <t>SVEUKUPNO</t>
  </si>
  <si>
    <t>ZAPOSLENICI</t>
  </si>
  <si>
    <t>3211 | SLUŽBENA PUTOVANJA</t>
  </si>
  <si>
    <t xml:space="preserve">UGOVOR O DJELU </t>
  </si>
  <si>
    <t>MAJA BATUR</t>
  </si>
  <si>
    <t xml:space="preserve"> 3237 INTELEKTUALNE I OSOBNE USLUGE  </t>
  </si>
  <si>
    <t>MARTINA RADAŠ</t>
  </si>
  <si>
    <t>312133 | USKRSNICA</t>
  </si>
  <si>
    <t>POMOĆNIK U NASTAVI</t>
  </si>
  <si>
    <t>POMOĆNICI U NASTAVI</t>
  </si>
  <si>
    <t>3111 | OBVEZE ZA PLAĆE - BRUTO</t>
  </si>
  <si>
    <t>3132 | OBVEZE ZA DOPRINOSE NA PLAĆE</t>
  </si>
  <si>
    <t>Isplata plaće 03/25-BRUTO</t>
  </si>
  <si>
    <t>Isplata plaće 03/25</t>
  </si>
  <si>
    <t>Isplata plaće 03/25-PRIJEVOZ</t>
  </si>
  <si>
    <t>PLAĆA 02/2025 - BRUTO</t>
  </si>
  <si>
    <t>3111 | BRUTO PLAĆA</t>
  </si>
  <si>
    <t xml:space="preserve">PLAĆA 02/2025-DOP. NA BRUTO </t>
  </si>
  <si>
    <t>HZZO</t>
  </si>
  <si>
    <t>3132 DOPRINOSI NA PLAĆU</t>
  </si>
  <si>
    <t>02/2025-OBRAČUN PLAĆE-NAKN.ZA INVALIDE</t>
  </si>
  <si>
    <t>3295 | NAKN.ZBOG NEZAPOŠLJ.INVALIDA</t>
  </si>
  <si>
    <t>02/2025-OBRAČUN PLAĆE-HZZO</t>
  </si>
  <si>
    <t>3111 | PLAĆE ZA REDOVAN RAD</t>
  </si>
  <si>
    <t xml:space="preserve">02/2025-OBRAČUN PLAĆE-PRIJEVOZ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</si>
</sst>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164" formatCode="_(&quot;kn&quot;* #,##0_);_(&quot;kn&quot;* \(#,##0\);_(&quot;kn&quot;* &quot;-&quot;_);_(@_)"/>
    <numFmt numFmtId="165" formatCode="_(&quot;kn&quot;* #,##0.00_);_(&quot;kn&quot;* \(#,##0.00\);_(&quot;kn&quot;* &quot;-&quot;??_);_(@_)"/>
    <numFmt numFmtId="166" formatCode="_(* #,##0.00_);_(* \(#,##0.00\);_(* &quot;-&quot;??_);_(@_)"/>
    <numFmt numFmtId="167" formatCode="_(* #,##0_);_(* \(#,##0\);_(* &quot;-&quot;_);_(@_)"/>
  </numFmts>
  <fonts count="33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5"/>
      <color theme="4" tint="-0.499984740745262"/>
      <name val="Calibri"/>
      <family val="2"/>
      <scheme val="minor"/>
    </font>
    <font>
      <sz val="11"/>
      <name val="Arial"/>
      <family val="2"/>
      <scheme val="major"/>
    </font>
    <font>
      <sz val="11"/>
      <color theme="1" tint="0.14993743705557422"/>
      <name val="Arial"/>
      <family val="2"/>
      <scheme val="major"/>
    </font>
    <font>
      <b/>
      <sz val="11"/>
      <color theme="1" tint="0.14993743705557422"/>
      <name val="Arial"/>
      <family val="2"/>
      <scheme val="maj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10"/>
      <color theme="2" tint="-0.749961851863155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</borders>
  <cellStyleXfs count="49">
    <xf numFmtId="0" fontId="0" fillId="0" borderId="0" applyNumberFormat="0" applyFill="0" applyBorder="0">
      <alignment vertical="top" wrapText="1"/>
    </xf>
    <xf numFmtId="0" fontId="12" fillId="0" borderId="0" applyNumberFormat="0" applyFill="0" applyBorder="0" applyAlignment="0" applyProtection="0"/>
    <xf numFmtId="0" fontId="10" fillId="0" borderId="0" applyNumberFormat="0" applyFill="0" applyBorder="0" applyProtection="0">
      <alignment vertical="center"/>
    </xf>
    <xf numFmtId="0" fontId="4" fillId="0" borderId="0" applyNumberFormat="0" applyFill="0" applyBorder="0" applyAlignment="0" applyProtection="0"/>
    <xf numFmtId="10" fontId="3" fillId="0" borderId="0" applyFont="0" applyFill="0" applyBorder="0" applyProtection="0">
      <alignment horizontal="left"/>
    </xf>
    <xf numFmtId="0" fontId="11" fillId="0" borderId="0" applyNumberFormat="0" applyFill="0" applyBorder="0" applyAlignment="0" applyProtection="0">
      <alignment vertical="top" wrapText="1"/>
    </xf>
    <xf numFmtId="0" fontId="5" fillId="4" borderId="3" applyNumberFormat="0" applyAlignment="0" applyProtection="0"/>
    <xf numFmtId="0" fontId="6" fillId="3" borderId="0" applyNumberFormat="0" applyBorder="0" applyAlignment="0" applyProtection="0"/>
    <xf numFmtId="0" fontId="9" fillId="0" borderId="0" applyFill="0" applyBorder="0" applyProtection="0">
      <alignment horizontal="left" vertical="center"/>
    </xf>
    <xf numFmtId="0" fontId="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7" fillId="0" borderId="2" applyNumberFormat="0" applyAlignment="0" applyProtection="0"/>
    <xf numFmtId="0" fontId="14" fillId="0" borderId="0" applyFill="0" applyBorder="0" applyProtection="0">
      <alignment horizontal="left" vertical="center"/>
    </xf>
    <xf numFmtId="166" fontId="15" fillId="0" borderId="0" applyFont="0" applyFill="0" applyBorder="0" applyAlignment="0" applyProtection="0"/>
    <xf numFmtId="167" fontId="15" fillId="0" borderId="0" applyFont="0" applyFill="0" applyBorder="0" applyAlignment="0" applyProtection="0"/>
    <xf numFmtId="165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6" fillId="6" borderId="0" applyNumberFormat="0" applyBorder="0" applyAlignment="0" applyProtection="0"/>
    <xf numFmtId="0" fontId="17" fillId="7" borderId="0" applyNumberFormat="0" applyBorder="0" applyAlignment="0" applyProtection="0"/>
    <xf numFmtId="0" fontId="18" fillId="8" borderId="0" applyNumberFormat="0" applyBorder="0" applyAlignment="0" applyProtection="0"/>
    <xf numFmtId="0" fontId="19" fillId="9" borderId="4" applyNumberFormat="0" applyAlignment="0" applyProtection="0"/>
    <xf numFmtId="0" fontId="20" fillId="10" borderId="5" applyNumberFormat="0" applyAlignment="0" applyProtection="0"/>
    <xf numFmtId="0" fontId="21" fillId="10" borderId="4" applyNumberFormat="0" applyAlignment="0" applyProtection="0"/>
    <xf numFmtId="0" fontId="22" fillId="0" borderId="6" applyNumberFormat="0" applyFill="0" applyAlignment="0" applyProtection="0"/>
    <xf numFmtId="0" fontId="23" fillId="11" borderId="7" applyNumberFormat="0" applyAlignment="0" applyProtection="0"/>
    <xf numFmtId="0" fontId="15" fillId="12" borderId="8" applyNumberFormat="0" applyFont="0" applyAlignment="0" applyProtection="0"/>
    <xf numFmtId="0" fontId="24" fillId="13" borderId="0" applyNumberFormat="0" applyBorder="0" applyAlignment="0" applyProtection="0"/>
    <xf numFmtId="0" fontId="1" fillId="5" borderId="0" applyNumberFormat="0" applyBorder="0" applyAlignment="0" applyProtection="0"/>
    <xf numFmtId="0" fontId="1" fillId="14" borderId="0" applyNumberFormat="0" applyBorder="0" applyAlignment="0" applyProtection="0"/>
    <xf numFmtId="0" fontId="24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24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4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4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4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</cellStyleXfs>
  <cellXfs count="38">
    <xf numFmtId="0" fontId="0" fillId="0" borderId="0" xfId="0">
      <alignment vertical="top" wrapText="1"/>
    </xf>
    <xf numFmtId="0" fontId="3" fillId="0" borderId="0" xfId="0" applyFont="1">
      <alignment vertical="top" wrapText="1"/>
    </xf>
    <xf numFmtId="0" fontId="3" fillId="0" borderId="0" xfId="0" applyFont="1" applyAlignment="1">
      <alignment vertical="center"/>
    </xf>
    <xf numFmtId="0" fontId="5" fillId="4" borderId="3" xfId="6" applyAlignment="1" applyProtection="1">
      <alignment vertical="top" wrapText="1"/>
    </xf>
    <xf numFmtId="0" fontId="6" fillId="3" borderId="0" xfId="7" applyAlignment="1" applyProtection="1">
      <alignment vertical="top" wrapText="1"/>
    </xf>
    <xf numFmtId="0" fontId="9" fillId="0" borderId="0" xfId="8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top" wrapText="1"/>
    </xf>
    <xf numFmtId="166" fontId="0" fillId="0" borderId="0" xfId="0" applyNumberFormat="1" applyFill="1" applyBorder="1" applyAlignment="1">
      <alignment horizontal="center" vertical="center"/>
    </xf>
    <xf numFmtId="0" fontId="0" fillId="2" borderId="0" xfId="0" applyNumberFormat="1" applyFill="1" applyBorder="1" applyAlignment="1">
      <alignment horizontal="center" vertical="center" wrapText="1"/>
    </xf>
    <xf numFmtId="0" fontId="26" fillId="3" borderId="1" xfId="7" applyFont="1" applyBorder="1" applyAlignment="1">
      <alignment horizontal="left" vertical="center" wrapText="1"/>
    </xf>
    <xf numFmtId="0" fontId="26" fillId="3" borderId="0" xfId="7" applyFont="1" applyAlignment="1">
      <alignment vertical="center"/>
    </xf>
    <xf numFmtId="0" fontId="9" fillId="0" borderId="0" xfId="8" applyFill="1" applyBorder="1" applyAlignment="1" applyProtection="1">
      <alignment horizontal="center" vertical="center" wrapText="1"/>
    </xf>
    <xf numFmtId="0" fontId="12" fillId="3" borderId="0" xfId="1" applyFill="1" applyAlignment="1">
      <alignment horizontal="left" vertical="center" wrapText="1"/>
    </xf>
    <xf numFmtId="0" fontId="27" fillId="3" borderId="0" xfId="1" applyFont="1" applyFill="1" applyAlignment="1">
      <alignment horizontal="right" vertical="center" wrapText="1"/>
    </xf>
    <xf numFmtId="0" fontId="28" fillId="3" borderId="0" xfId="1" applyFont="1" applyFill="1" applyAlignment="1">
      <alignment vertical="center" wrapText="1"/>
    </xf>
    <xf numFmtId="0" fontId="30" fillId="3" borderId="0" xfId="7" applyFont="1" applyAlignment="1">
      <alignment horizontal="left" vertical="center"/>
    </xf>
    <xf numFmtId="0" fontId="30" fillId="3" borderId="0" xfId="7" applyFont="1" applyAlignment="1">
      <alignment vertical="center"/>
    </xf>
    <xf numFmtId="0" fontId="29" fillId="3" borderId="1" xfId="7" applyFont="1" applyBorder="1" applyAlignment="1">
      <alignment horizontal="right" vertical="center" wrapText="1"/>
    </xf>
    <xf numFmtId="14" fontId="29" fillId="3" borderId="1" xfId="7" applyNumberFormat="1" applyFont="1" applyBorder="1" applyAlignment="1">
      <alignment horizontal="left" vertical="center"/>
    </xf>
    <xf numFmtId="14" fontId="29" fillId="3" borderId="0" xfId="7" applyNumberFormat="1" applyFont="1" applyAlignment="1">
      <alignment horizontal="left" vertical="center"/>
    </xf>
    <xf numFmtId="14" fontId="9" fillId="0" borderId="0" xfId="8" applyNumberFormat="1" applyFill="1" applyBorder="1" applyAlignment="1" applyProtection="1">
      <alignment horizontal="left" vertical="center"/>
    </xf>
    <xf numFmtId="14" fontId="0" fillId="2" borderId="0" xfId="0" applyNumberForma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 wrapText="1"/>
    </xf>
    <xf numFmtId="14" fontId="3" fillId="2" borderId="0" xfId="0" applyNumberFormat="1" applyFont="1" applyFill="1" applyAlignment="1">
      <alignment horizontal="left" vertical="center" wrapText="1"/>
    </xf>
    <xf numFmtId="0" fontId="3" fillId="2" borderId="0" xfId="0" applyNumberFormat="1" applyFont="1" applyFill="1" applyAlignment="1">
      <alignment horizontal="center" vertical="center" wrapText="1"/>
    </xf>
    <xf numFmtId="0" fontId="0" fillId="2" borderId="0" xfId="0" applyNumberFormat="1" applyFill="1" applyAlignment="1">
      <alignment horizontal="center" vertical="center"/>
    </xf>
    <xf numFmtId="165" fontId="0" fillId="2" borderId="0" xfId="0" applyNumberFormat="1" applyFill="1" applyAlignment="1">
      <alignment horizontal="center" vertical="center" wrapText="1"/>
    </xf>
    <xf numFmtId="165" fontId="3" fillId="2" borderId="0" xfId="0" applyNumberFormat="1" applyFont="1" applyFill="1" applyAlignment="1">
      <alignment horizontal="center" vertical="center" wrapText="1"/>
    </xf>
    <xf numFmtId="166" fontId="0" fillId="0" borderId="0" xfId="0" applyNumberFormat="1" applyFill="1" applyAlignment="1">
      <alignment horizontal="center" vertical="center"/>
    </xf>
    <xf numFmtId="0" fontId="32" fillId="2" borderId="0" xfId="0" applyNumberFormat="1" applyFont="1" applyFill="1" applyAlignment="1">
      <alignment horizontal="center" vertical="center"/>
    </xf>
    <xf numFmtId="165" fontId="32" fillId="2" borderId="0" xfId="0" applyNumberFormat="1" applyFont="1" applyFill="1" applyAlignment="1">
      <alignment horizontal="center" vertical="center" wrapText="1"/>
    </xf>
    <xf numFmtId="0" fontId="32" fillId="0" borderId="0" xfId="0" applyFont="1" applyAlignment="1">
      <alignment horizontal="left" vertical="center" indent="4"/>
    </xf>
    <xf numFmtId="0" fontId="32" fillId="2" borderId="0" xfId="0" applyNumberFormat="1" applyFont="1" applyFill="1" applyAlignment="1">
      <alignment horizontal="center" vertical="center" wrapText="1"/>
    </xf>
    <xf numFmtId="0" fontId="32" fillId="2" borderId="0" xfId="0" applyFont="1" applyFill="1" applyAlignment="1">
      <alignment horizontal="left" vertical="center" indent="3"/>
    </xf>
    <xf numFmtId="0" fontId="31" fillId="4" borderId="3" xfId="6" applyFont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 wrapText="1"/>
    </xf>
    <xf numFmtId="0" fontId="25" fillId="0" borderId="0" xfId="2" applyFont="1" applyBorder="1" applyAlignment="1" applyProtection="1">
      <alignment horizontal="center" vertical="center" wrapText="1"/>
    </xf>
    <xf numFmtId="0" fontId="30" fillId="3" borderId="9" xfId="7" applyFont="1" applyBorder="1" applyAlignment="1">
      <alignment horizontal="left" vertical="center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6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numFmt numFmtId="166" formatCode="_(* #,##0.00_);_(* \(#,##0.00\);_(* &quot;-&quot;??_);_(@_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5" formatCode="_(&quot;kn&quot;* #,##0.00_);_(&quot;kn&quot;* \(#,##0.00\);_(&quot;kn&quot;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numFmt numFmtId="168" formatCode="m/d/yyyy"/>
      <fill>
        <patternFill patternType="solid">
          <fgColor indexed="64"/>
          <bgColor theme="0"/>
        </patternFill>
      </fill>
      <alignment horizontal="left" vertical="center" textRotation="0" indent="0" justifyLastLine="0" shrinkToFit="0" readingOrder="0"/>
    </dxf>
    <dxf>
      <alignment horizontal="general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5"/>
      <tableStyleElement type="headerRow" dxfId="44"/>
      <tableStyleElement type="totalRow" dxfId="43"/>
      <tableStyleElement type="firstColumn" dxfId="42"/>
      <tableStyleElement type="lastColumn" dxfId="41"/>
      <tableStyleElement type="firstRowStripe" dxfId="40"/>
      <tableStyleElement type="firstColumnStripe" dxfId="3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G62" dataDxfId="17" totalsRowDxfId="16">
  <autoFilter ref="A6:G62" xr:uid="{D96E2867-778C-462C-B278-521AA53E5109}"/>
  <tableColumns count="7">
    <tableColumn id="7" xr3:uid="{00000000-0010-0000-0000-000007000000}" name="Datum" dataDxfId="15" totalsRowDxfId="14"/>
    <tableColumn id="2" xr3:uid="{97293A13-2891-47F2-AD4C-38D3F1A32837}" name="Opis" dataDxfId="13" totalsRowDxfId="12"/>
    <tableColumn id="1" xr3:uid="{A88EED1D-8200-4BD8-B8EF-48EBAC59F628}" name="Naziv primatelja" dataDxfId="11" totalsRowDxfId="10"/>
    <tableColumn id="8" xr3:uid="{00000000-0010-0000-0000-000008000000}" name="OIB primatelja" dataDxfId="9" totalsRowDxfId="8" dataCellStyle="Normalno"/>
    <tableColumn id="10" xr3:uid="{00000000-0010-0000-0000-00000A000000}" name="Sjedište primatelja" dataDxfId="7" totalsRowDxfId="6" dataCellStyle="Normalno"/>
    <tableColumn id="3" xr3:uid="{55D21C7C-6279-4D2D-93FD-FD49CFDDB8EA}" name="Vrsta rashoda i izdatka" dataDxfId="5" totalsRowDxfId="4"/>
    <tableColumn id="11" xr3:uid="{00000000-0010-0000-0000-00000B000000}" name="Iznos" totalsRowFunction="count" dataDxfId="3" totalsRowDxfId="2" dataCellStyle="Normalno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H62"/>
  <sheetViews>
    <sheetView showGridLines="0" tabSelected="1" zoomScaleNormal="100" workbookViewId="0">
      <selection activeCell="C7" sqref="C7:F7"/>
    </sheetView>
  </sheetViews>
  <sheetFormatPr defaultColWidth="9" defaultRowHeight="33.950000000000003" customHeight="1" x14ac:dyDescent="0.25"/>
  <cols>
    <col min="1" max="1" width="12.5703125" style="22" customWidth="1"/>
    <col min="2" max="2" width="34.28515625" style="6" customWidth="1"/>
    <col min="3" max="3" width="32.5703125" style="6" customWidth="1"/>
    <col min="4" max="4" width="14.28515625" style="6" customWidth="1"/>
    <col min="5" max="5" width="16" style="6" customWidth="1"/>
    <col min="6" max="6" width="31.5703125" style="6" customWidth="1"/>
    <col min="7" max="7" width="21.42578125" style="6" customWidth="1"/>
    <col min="8" max="8" width="0.28515625" style="1" customWidth="1"/>
    <col min="9" max="10" width="9" style="1"/>
    <col min="11" max="13" width="9.42578125" style="1" customWidth="1"/>
    <col min="14" max="16384" width="9" style="1"/>
  </cols>
  <sheetData>
    <row r="1" spans="1:8" ht="57.95" customHeight="1" thickBot="1" x14ac:dyDescent="0.3">
      <c r="A1" s="34" t="s">
        <v>10</v>
      </c>
      <c r="B1" s="34"/>
      <c r="C1" s="34"/>
      <c r="D1" s="34"/>
      <c r="E1" s="34"/>
      <c r="F1" s="34"/>
      <c r="G1" s="34"/>
      <c r="H1" s="3"/>
    </row>
    <row r="2" spans="1:8" ht="29.25" customHeight="1" thickTop="1" x14ac:dyDescent="0.25">
      <c r="A2" s="18" t="s">
        <v>7</v>
      </c>
      <c r="B2" s="37" t="s">
        <v>11</v>
      </c>
      <c r="C2" s="37"/>
      <c r="D2" s="9"/>
      <c r="E2" s="17" t="s">
        <v>8</v>
      </c>
      <c r="F2" s="35">
        <v>76851252891</v>
      </c>
      <c r="G2" s="35"/>
      <c r="H2" s="4"/>
    </row>
    <row r="3" spans="1:8" ht="29.25" customHeight="1" x14ac:dyDescent="0.25">
      <c r="A3" s="19" t="s">
        <v>9</v>
      </c>
      <c r="B3" s="15" t="s">
        <v>12</v>
      </c>
      <c r="C3" s="16"/>
      <c r="D3" s="10"/>
      <c r="E3" s="12"/>
      <c r="F3" s="13"/>
      <c r="G3" s="14"/>
      <c r="H3" s="4"/>
    </row>
    <row r="4" spans="1:8" ht="29.25" customHeight="1" x14ac:dyDescent="0.25">
      <c r="A4" s="36" t="s">
        <v>13</v>
      </c>
      <c r="B4" s="36"/>
      <c r="C4" s="36"/>
      <c r="D4" s="36"/>
      <c r="E4" s="36"/>
      <c r="F4" s="36"/>
      <c r="G4" s="36"/>
    </row>
    <row r="5" spans="1:8" ht="29.25" customHeight="1" x14ac:dyDescent="0.25">
      <c r="A5" s="36"/>
      <c r="B5" s="36"/>
      <c r="C5" s="36"/>
      <c r="D5" s="36"/>
      <c r="E5" s="36"/>
      <c r="F5" s="36"/>
      <c r="G5" s="36"/>
    </row>
    <row r="6" spans="1:8" s="2" customFormat="1" ht="42" customHeight="1" x14ac:dyDescent="0.25">
      <c r="A6" s="20" t="s">
        <v>6</v>
      </c>
      <c r="B6" s="5" t="s">
        <v>5</v>
      </c>
      <c r="C6" s="5" t="s">
        <v>1</v>
      </c>
      <c r="D6" s="11" t="s">
        <v>2</v>
      </c>
      <c r="E6" s="11" t="s">
        <v>3</v>
      </c>
      <c r="F6" s="11" t="s">
        <v>4</v>
      </c>
      <c r="G6" s="5" t="s">
        <v>0</v>
      </c>
    </row>
    <row r="7" spans="1:8" s="2" customFormat="1" ht="33.75" customHeight="1" x14ac:dyDescent="0.25">
      <c r="A7" s="21">
        <v>45748</v>
      </c>
      <c r="B7" s="8" t="s">
        <v>14</v>
      </c>
      <c r="C7" s="24" t="s">
        <v>114</v>
      </c>
      <c r="D7" s="25"/>
      <c r="E7" s="26"/>
      <c r="F7" s="27" t="s">
        <v>115</v>
      </c>
      <c r="G7" s="7">
        <v>519.4</v>
      </c>
    </row>
    <row r="8" spans="1:8" ht="33.950000000000003" customHeight="1" x14ac:dyDescent="0.25">
      <c r="A8" s="23">
        <v>45749</v>
      </c>
      <c r="B8" s="24" t="s">
        <v>15</v>
      </c>
      <c r="C8" s="24" t="s">
        <v>16</v>
      </c>
      <c r="D8" s="25">
        <v>62296711978</v>
      </c>
      <c r="E8" s="26" t="s">
        <v>17</v>
      </c>
      <c r="F8" s="27" t="s">
        <v>18</v>
      </c>
      <c r="G8" s="28">
        <v>2474.0500000000002</v>
      </c>
    </row>
    <row r="9" spans="1:8" ht="33.950000000000003" customHeight="1" x14ac:dyDescent="0.25">
      <c r="A9" s="23">
        <v>45755</v>
      </c>
      <c r="B9" s="24" t="s">
        <v>14</v>
      </c>
      <c r="C9" s="24" t="s">
        <v>114</v>
      </c>
      <c r="D9" s="25"/>
      <c r="E9" s="26"/>
      <c r="F9" s="27" t="s">
        <v>115</v>
      </c>
      <c r="G9" s="28">
        <v>230.1</v>
      </c>
    </row>
    <row r="10" spans="1:8" ht="33.950000000000003" customHeight="1" x14ac:dyDescent="0.25">
      <c r="A10" s="23">
        <v>45757</v>
      </c>
      <c r="B10" s="31" t="s">
        <v>128</v>
      </c>
      <c r="C10" s="32" t="s">
        <v>114</v>
      </c>
      <c r="D10" s="29"/>
      <c r="E10" s="30"/>
      <c r="F10" s="27" t="s">
        <v>129</v>
      </c>
      <c r="G10" s="28">
        <v>108438.71</v>
      </c>
    </row>
    <row r="11" spans="1:8" ht="33.950000000000003" customHeight="1" x14ac:dyDescent="0.25">
      <c r="A11" s="23">
        <v>45757</v>
      </c>
      <c r="B11" s="33" t="s">
        <v>130</v>
      </c>
      <c r="C11" s="32" t="s">
        <v>131</v>
      </c>
      <c r="D11" s="29"/>
      <c r="E11" s="30"/>
      <c r="F11" s="27" t="s">
        <v>132</v>
      </c>
      <c r="G11" s="28">
        <v>17892.38</v>
      </c>
    </row>
    <row r="12" spans="1:8" ht="33.950000000000003" customHeight="1" x14ac:dyDescent="0.25">
      <c r="A12" s="23">
        <v>45757</v>
      </c>
      <c r="B12" s="24" t="s">
        <v>133</v>
      </c>
      <c r="C12" s="24"/>
      <c r="D12" s="25"/>
      <c r="E12" s="26"/>
      <c r="F12" s="27" t="s">
        <v>134</v>
      </c>
      <c r="G12" s="28">
        <v>389.07</v>
      </c>
    </row>
    <row r="13" spans="1:8" ht="33.950000000000003" customHeight="1" x14ac:dyDescent="0.25">
      <c r="A13" s="23">
        <v>45757</v>
      </c>
      <c r="B13" s="24" t="s">
        <v>135</v>
      </c>
      <c r="C13" s="24"/>
      <c r="D13" s="25"/>
      <c r="E13" s="26"/>
      <c r="F13" s="27" t="s">
        <v>136</v>
      </c>
      <c r="G13" s="28">
        <v>26.91</v>
      </c>
    </row>
    <row r="14" spans="1:8" ht="33.950000000000003" customHeight="1" x14ac:dyDescent="0.25">
      <c r="A14" s="23">
        <v>45757</v>
      </c>
      <c r="B14" s="24" t="s">
        <v>137</v>
      </c>
      <c r="C14" s="24"/>
      <c r="D14" s="25"/>
      <c r="E14" s="26"/>
      <c r="F14" s="27" t="s">
        <v>20</v>
      </c>
      <c r="G14" s="28">
        <v>6892.58</v>
      </c>
    </row>
    <row r="15" spans="1:8" ht="33.950000000000003" customHeight="1" x14ac:dyDescent="0.25">
      <c r="A15" s="23">
        <v>45758</v>
      </c>
      <c r="B15" s="24" t="s">
        <v>116</v>
      </c>
      <c r="C15" s="24" t="s">
        <v>117</v>
      </c>
      <c r="D15" s="25"/>
      <c r="E15" s="26"/>
      <c r="F15" s="27" t="s">
        <v>118</v>
      </c>
      <c r="G15" s="28">
        <v>193.64</v>
      </c>
    </row>
    <row r="16" spans="1:8" ht="33.950000000000003" customHeight="1" x14ac:dyDescent="0.25">
      <c r="A16" s="23">
        <v>45758</v>
      </c>
      <c r="B16" s="24" t="s">
        <v>116</v>
      </c>
      <c r="C16" s="24" t="s">
        <v>119</v>
      </c>
      <c r="D16" s="25"/>
      <c r="E16" s="26"/>
      <c r="F16" s="27" t="s">
        <v>118</v>
      </c>
      <c r="G16" s="28">
        <v>127.28</v>
      </c>
    </row>
    <row r="17" spans="1:7" ht="33.950000000000003" customHeight="1" x14ac:dyDescent="0.25">
      <c r="A17" s="23">
        <v>45761</v>
      </c>
      <c r="B17" s="24" t="s">
        <v>19</v>
      </c>
      <c r="C17" s="24" t="s">
        <v>121</v>
      </c>
      <c r="D17" s="25"/>
      <c r="E17" s="26"/>
      <c r="F17" s="27" t="s">
        <v>120</v>
      </c>
      <c r="G17" s="28">
        <v>100</v>
      </c>
    </row>
    <row r="18" spans="1:7" ht="33.950000000000003" customHeight="1" x14ac:dyDescent="0.25">
      <c r="A18" s="23">
        <v>45761</v>
      </c>
      <c r="B18" s="24" t="s">
        <v>125</v>
      </c>
      <c r="C18" s="24" t="s">
        <v>122</v>
      </c>
      <c r="D18" s="29"/>
      <c r="E18" s="30"/>
      <c r="F18" s="27" t="s">
        <v>123</v>
      </c>
      <c r="G18" s="28">
        <v>976.5</v>
      </c>
    </row>
    <row r="19" spans="1:7" ht="33.950000000000003" customHeight="1" x14ac:dyDescent="0.25">
      <c r="A19" s="23">
        <v>45761</v>
      </c>
      <c r="B19" s="24" t="s">
        <v>126</v>
      </c>
      <c r="C19" s="24" t="s">
        <v>122</v>
      </c>
      <c r="D19" s="29"/>
      <c r="E19" s="30"/>
      <c r="F19" s="27" t="s">
        <v>124</v>
      </c>
      <c r="G19" s="28">
        <v>161.12</v>
      </c>
    </row>
    <row r="20" spans="1:7" ht="33.950000000000003" customHeight="1" x14ac:dyDescent="0.25">
      <c r="A20" s="23">
        <v>45761</v>
      </c>
      <c r="B20" s="24" t="s">
        <v>127</v>
      </c>
      <c r="C20" s="24" t="s">
        <v>122</v>
      </c>
      <c r="D20" s="29"/>
      <c r="E20" s="30"/>
      <c r="F20" s="27" t="s">
        <v>20</v>
      </c>
      <c r="G20" s="28">
        <v>34.94</v>
      </c>
    </row>
    <row r="21" spans="1:7" ht="33.950000000000003" customHeight="1" x14ac:dyDescent="0.25">
      <c r="A21" s="23">
        <v>45762</v>
      </c>
      <c r="B21" s="24" t="s">
        <v>21</v>
      </c>
      <c r="C21" s="24" t="s">
        <v>22</v>
      </c>
      <c r="D21" s="25">
        <v>47612356838</v>
      </c>
      <c r="E21" s="26"/>
      <c r="F21" s="27" t="s">
        <v>23</v>
      </c>
      <c r="G21" s="28">
        <v>200</v>
      </c>
    </row>
    <row r="22" spans="1:7" ht="33.950000000000003" customHeight="1" x14ac:dyDescent="0.25">
      <c r="A22" s="23">
        <v>45763</v>
      </c>
      <c r="B22" s="24" t="s">
        <v>24</v>
      </c>
      <c r="C22" s="24" t="s">
        <v>25</v>
      </c>
      <c r="D22" s="25">
        <v>81793146560</v>
      </c>
      <c r="E22" s="26" t="s">
        <v>26</v>
      </c>
      <c r="F22" s="27" t="s">
        <v>27</v>
      </c>
      <c r="G22" s="28">
        <v>70.25</v>
      </c>
    </row>
    <row r="23" spans="1:7" ht="33.950000000000003" customHeight="1" x14ac:dyDescent="0.25">
      <c r="A23" s="23">
        <v>45770</v>
      </c>
      <c r="B23" s="24" t="s">
        <v>14</v>
      </c>
      <c r="C23" s="24" t="s">
        <v>114</v>
      </c>
      <c r="D23" s="25"/>
      <c r="E23" s="26"/>
      <c r="F23" s="27" t="s">
        <v>115</v>
      </c>
      <c r="G23" s="28">
        <v>194.8</v>
      </c>
    </row>
    <row r="24" spans="1:7" ht="33.950000000000003" customHeight="1" x14ac:dyDescent="0.25">
      <c r="A24" s="23">
        <v>45770</v>
      </c>
      <c r="B24" s="24" t="s">
        <v>28</v>
      </c>
      <c r="C24" s="24" t="s">
        <v>29</v>
      </c>
      <c r="D24" s="25">
        <v>74080813970</v>
      </c>
      <c r="E24" s="26" t="s">
        <v>26</v>
      </c>
      <c r="F24" s="27" t="s">
        <v>30</v>
      </c>
      <c r="G24" s="28">
        <v>610.6</v>
      </c>
    </row>
    <row r="25" spans="1:7" ht="33.950000000000003" customHeight="1" x14ac:dyDescent="0.25">
      <c r="A25" s="23">
        <v>45770</v>
      </c>
      <c r="B25" s="24" t="s">
        <v>31</v>
      </c>
      <c r="C25" s="24" t="s">
        <v>32</v>
      </c>
      <c r="D25" s="25">
        <v>58353015102</v>
      </c>
      <c r="E25" s="26"/>
      <c r="F25" s="27" t="s">
        <v>18</v>
      </c>
      <c r="G25" s="28">
        <v>50</v>
      </c>
    </row>
    <row r="26" spans="1:7" ht="33.950000000000003" customHeight="1" x14ac:dyDescent="0.25">
      <c r="A26" s="23">
        <v>45770</v>
      </c>
      <c r="B26" s="24" t="s">
        <v>33</v>
      </c>
      <c r="C26" s="24" t="s">
        <v>34</v>
      </c>
      <c r="D26" s="25">
        <v>59559512621</v>
      </c>
      <c r="E26" s="26" t="s">
        <v>35</v>
      </c>
      <c r="F26" s="27" t="s">
        <v>36</v>
      </c>
      <c r="G26" s="28">
        <v>67.69</v>
      </c>
    </row>
    <row r="27" spans="1:7" ht="33.950000000000003" customHeight="1" x14ac:dyDescent="0.25">
      <c r="A27" s="23">
        <v>45770</v>
      </c>
      <c r="B27" s="24" t="s">
        <v>37</v>
      </c>
      <c r="C27" s="24" t="s">
        <v>38</v>
      </c>
      <c r="D27" s="25">
        <v>63073332379</v>
      </c>
      <c r="E27" s="26" t="s">
        <v>39</v>
      </c>
      <c r="F27" s="27" t="s">
        <v>40</v>
      </c>
      <c r="G27" s="28">
        <v>1820.96</v>
      </c>
    </row>
    <row r="28" spans="1:7" ht="33.950000000000003" customHeight="1" x14ac:dyDescent="0.25">
      <c r="A28" s="23">
        <v>45770</v>
      </c>
      <c r="B28" s="24" t="s">
        <v>41</v>
      </c>
      <c r="C28" s="24" t="s">
        <v>42</v>
      </c>
      <c r="D28" s="25">
        <v>74349685068</v>
      </c>
      <c r="E28" s="26" t="s">
        <v>43</v>
      </c>
      <c r="F28" s="27" t="s">
        <v>44</v>
      </c>
      <c r="G28" s="28">
        <v>33</v>
      </c>
    </row>
    <row r="29" spans="1:7" ht="33.950000000000003" customHeight="1" x14ac:dyDescent="0.25">
      <c r="A29" s="23">
        <v>45770</v>
      </c>
      <c r="B29" s="24" t="s">
        <v>45</v>
      </c>
      <c r="C29" s="24" t="s">
        <v>46</v>
      </c>
      <c r="D29" s="25">
        <v>68419124305</v>
      </c>
      <c r="E29" s="26" t="s">
        <v>39</v>
      </c>
      <c r="F29" s="27" t="s">
        <v>47</v>
      </c>
      <c r="G29" s="28">
        <v>10.62</v>
      </c>
    </row>
    <row r="30" spans="1:7" ht="33.950000000000003" customHeight="1" x14ac:dyDescent="0.25">
      <c r="A30" s="23">
        <v>45770</v>
      </c>
      <c r="B30" s="24" t="s">
        <v>48</v>
      </c>
      <c r="C30" s="24" t="s">
        <v>25</v>
      </c>
      <c r="D30" s="25">
        <v>81793146560</v>
      </c>
      <c r="E30" s="26" t="s">
        <v>26</v>
      </c>
      <c r="F30" s="27" t="s">
        <v>49</v>
      </c>
      <c r="G30" s="28">
        <v>6.46</v>
      </c>
    </row>
    <row r="31" spans="1:7" ht="33.950000000000003" customHeight="1" x14ac:dyDescent="0.25">
      <c r="A31" s="23">
        <v>45770</v>
      </c>
      <c r="B31" s="24" t="s">
        <v>50</v>
      </c>
      <c r="C31" s="24" t="s">
        <v>25</v>
      </c>
      <c r="D31" s="25">
        <v>81793146560</v>
      </c>
      <c r="E31" s="26" t="s">
        <v>26</v>
      </c>
      <c r="F31" s="27" t="s">
        <v>49</v>
      </c>
      <c r="G31" s="28">
        <v>126.11</v>
      </c>
    </row>
    <row r="32" spans="1:7" ht="33.950000000000003" customHeight="1" x14ac:dyDescent="0.25">
      <c r="A32" s="23">
        <v>45770</v>
      </c>
      <c r="B32" s="24" t="s">
        <v>51</v>
      </c>
      <c r="C32" s="24" t="s">
        <v>52</v>
      </c>
      <c r="D32" s="25">
        <v>73052673570</v>
      </c>
      <c r="E32" s="26" t="s">
        <v>53</v>
      </c>
      <c r="F32" s="27" t="s">
        <v>54</v>
      </c>
      <c r="G32" s="28">
        <v>238.7</v>
      </c>
    </row>
    <row r="33" spans="1:7" ht="33.950000000000003" customHeight="1" x14ac:dyDescent="0.25">
      <c r="A33" s="23">
        <v>45770</v>
      </c>
      <c r="B33" s="24" t="s">
        <v>55</v>
      </c>
      <c r="C33" s="24" t="s">
        <v>56</v>
      </c>
      <c r="D33" s="25">
        <v>70812508533</v>
      </c>
      <c r="E33" s="26" t="s">
        <v>57</v>
      </c>
      <c r="F33" s="27" t="s">
        <v>23</v>
      </c>
      <c r="G33" s="28">
        <v>313.14999999999998</v>
      </c>
    </row>
    <row r="34" spans="1:7" ht="33.950000000000003" customHeight="1" x14ac:dyDescent="0.25">
      <c r="A34" s="23">
        <v>45770</v>
      </c>
      <c r="B34" s="24" t="s">
        <v>58</v>
      </c>
      <c r="C34" s="24" t="s">
        <v>56</v>
      </c>
      <c r="D34" s="25">
        <v>70812508533</v>
      </c>
      <c r="E34" s="26" t="s">
        <v>57</v>
      </c>
      <c r="F34" s="27" t="s">
        <v>23</v>
      </c>
      <c r="G34" s="28">
        <v>108.68</v>
      </c>
    </row>
    <row r="35" spans="1:7" ht="33.950000000000003" customHeight="1" x14ac:dyDescent="0.25">
      <c r="A35" s="23">
        <v>45770</v>
      </c>
      <c r="B35" s="24" t="s">
        <v>59</v>
      </c>
      <c r="C35" s="24" t="s">
        <v>60</v>
      </c>
      <c r="D35" s="25">
        <v>24292016879</v>
      </c>
      <c r="E35" s="26" t="s">
        <v>35</v>
      </c>
      <c r="F35" s="27" t="s">
        <v>54</v>
      </c>
      <c r="G35" s="28">
        <v>42.5</v>
      </c>
    </row>
    <row r="36" spans="1:7" ht="33.950000000000003" customHeight="1" x14ac:dyDescent="0.25">
      <c r="A36" s="23">
        <v>45770</v>
      </c>
      <c r="B36" s="24" t="s">
        <v>61</v>
      </c>
      <c r="C36" s="24" t="s">
        <v>22</v>
      </c>
      <c r="D36" s="25">
        <v>47612356838</v>
      </c>
      <c r="E36" s="26"/>
      <c r="F36" s="27" t="s">
        <v>23</v>
      </c>
      <c r="G36" s="28">
        <v>372.26</v>
      </c>
    </row>
    <row r="37" spans="1:7" ht="33.950000000000003" customHeight="1" x14ac:dyDescent="0.25">
      <c r="A37" s="23">
        <v>45770</v>
      </c>
      <c r="B37" s="24" t="s">
        <v>62</v>
      </c>
      <c r="C37" s="24" t="s">
        <v>63</v>
      </c>
      <c r="D37" s="25">
        <v>99944170669</v>
      </c>
      <c r="E37" s="26" t="s">
        <v>39</v>
      </c>
      <c r="F37" s="27" t="s">
        <v>64</v>
      </c>
      <c r="G37" s="28">
        <v>110</v>
      </c>
    </row>
    <row r="38" spans="1:7" ht="33.950000000000003" customHeight="1" x14ac:dyDescent="0.25">
      <c r="A38" s="23">
        <v>45770</v>
      </c>
      <c r="B38" s="24" t="s">
        <v>65</v>
      </c>
      <c r="C38" s="24" t="s">
        <v>66</v>
      </c>
      <c r="D38" s="25">
        <v>77750062239</v>
      </c>
      <c r="E38" s="26" t="s">
        <v>35</v>
      </c>
      <c r="F38" s="27" t="s">
        <v>67</v>
      </c>
      <c r="G38" s="28">
        <v>73.75</v>
      </c>
    </row>
    <row r="39" spans="1:7" ht="33.950000000000003" customHeight="1" x14ac:dyDescent="0.25">
      <c r="A39" s="23">
        <v>45772</v>
      </c>
      <c r="B39" s="24" t="s">
        <v>68</v>
      </c>
      <c r="C39" s="24" t="s">
        <v>69</v>
      </c>
      <c r="D39" s="25">
        <v>31042549330</v>
      </c>
      <c r="E39" s="26" t="s">
        <v>70</v>
      </c>
      <c r="F39" s="27" t="s">
        <v>67</v>
      </c>
      <c r="G39" s="28">
        <v>8872.5</v>
      </c>
    </row>
    <row r="40" spans="1:7" ht="33.950000000000003" customHeight="1" x14ac:dyDescent="0.25">
      <c r="A40" s="23">
        <v>45775</v>
      </c>
      <c r="B40" s="24" t="s">
        <v>71</v>
      </c>
      <c r="C40" s="24" t="s">
        <v>72</v>
      </c>
      <c r="D40" s="25">
        <v>44410763626</v>
      </c>
      <c r="E40" s="26" t="s">
        <v>53</v>
      </c>
      <c r="F40" s="27" t="s">
        <v>73</v>
      </c>
      <c r="G40" s="28">
        <v>127.94</v>
      </c>
    </row>
    <row r="41" spans="1:7" ht="33.950000000000003" customHeight="1" x14ac:dyDescent="0.25">
      <c r="A41" s="23">
        <v>45775</v>
      </c>
      <c r="B41" s="24" t="s">
        <v>74</v>
      </c>
      <c r="C41" s="24" t="s">
        <v>75</v>
      </c>
      <c r="D41" s="25">
        <v>85821130368</v>
      </c>
      <c r="E41" s="26"/>
      <c r="F41" s="27" t="s">
        <v>36</v>
      </c>
      <c r="G41" s="28">
        <v>1.66</v>
      </c>
    </row>
    <row r="42" spans="1:7" ht="33.950000000000003" customHeight="1" x14ac:dyDescent="0.25">
      <c r="A42" s="23">
        <v>45775</v>
      </c>
      <c r="B42" s="24" t="s">
        <v>76</v>
      </c>
      <c r="C42" s="24" t="s">
        <v>77</v>
      </c>
      <c r="D42" s="25">
        <v>87311810356</v>
      </c>
      <c r="E42" s="26" t="s">
        <v>26</v>
      </c>
      <c r="F42" s="27" t="s">
        <v>49</v>
      </c>
      <c r="G42" s="28">
        <v>36.340000000000003</v>
      </c>
    </row>
    <row r="43" spans="1:7" ht="33.950000000000003" customHeight="1" x14ac:dyDescent="0.25">
      <c r="A43" s="23">
        <v>45775</v>
      </c>
      <c r="B43" s="24" t="s">
        <v>78</v>
      </c>
      <c r="C43" s="24" t="s">
        <v>42</v>
      </c>
      <c r="D43" s="25">
        <v>74349685068</v>
      </c>
      <c r="E43" s="26" t="s">
        <v>43</v>
      </c>
      <c r="F43" s="27" t="s">
        <v>44</v>
      </c>
      <c r="G43" s="28">
        <v>33</v>
      </c>
    </row>
    <row r="44" spans="1:7" ht="33.950000000000003" customHeight="1" x14ac:dyDescent="0.25">
      <c r="A44" s="23">
        <v>45775</v>
      </c>
      <c r="B44" s="24" t="s">
        <v>79</v>
      </c>
      <c r="C44" s="24" t="s">
        <v>46</v>
      </c>
      <c r="D44" s="25">
        <v>68419124305</v>
      </c>
      <c r="E44" s="26" t="s">
        <v>39</v>
      </c>
      <c r="F44" s="27" t="s">
        <v>47</v>
      </c>
      <c r="G44" s="28">
        <v>10.62</v>
      </c>
    </row>
    <row r="45" spans="1:7" ht="33.950000000000003" customHeight="1" x14ac:dyDescent="0.25">
      <c r="A45" s="23">
        <v>45775</v>
      </c>
      <c r="B45" s="24" t="s">
        <v>80</v>
      </c>
      <c r="C45" s="24" t="s">
        <v>81</v>
      </c>
      <c r="D45" s="25">
        <v>91591564577</v>
      </c>
      <c r="E45" s="26" t="s">
        <v>35</v>
      </c>
      <c r="F45" s="27" t="s">
        <v>36</v>
      </c>
      <c r="G45" s="28">
        <v>130.44</v>
      </c>
    </row>
    <row r="46" spans="1:7" ht="33.950000000000003" customHeight="1" x14ac:dyDescent="0.25">
      <c r="A46" s="23">
        <v>45775</v>
      </c>
      <c r="B46" s="24" t="s">
        <v>82</v>
      </c>
      <c r="C46" s="24" t="s">
        <v>83</v>
      </c>
      <c r="D46" s="25">
        <v>79399174783</v>
      </c>
      <c r="E46" s="26" t="s">
        <v>84</v>
      </c>
      <c r="F46" s="27" t="s">
        <v>54</v>
      </c>
      <c r="G46" s="28">
        <v>74.34</v>
      </c>
    </row>
    <row r="47" spans="1:7" ht="33.950000000000003" customHeight="1" x14ac:dyDescent="0.25">
      <c r="A47" s="23">
        <v>45775</v>
      </c>
      <c r="B47" s="24" t="s">
        <v>85</v>
      </c>
      <c r="C47" s="24" t="s">
        <v>22</v>
      </c>
      <c r="D47" s="25">
        <v>47612356838</v>
      </c>
      <c r="E47" s="26"/>
      <c r="F47" s="27" t="s">
        <v>23</v>
      </c>
      <c r="G47" s="28">
        <v>26.28</v>
      </c>
    </row>
    <row r="48" spans="1:7" ht="33.950000000000003" customHeight="1" x14ac:dyDescent="0.25">
      <c r="A48" s="23">
        <v>45775</v>
      </c>
      <c r="B48" s="24" t="s">
        <v>86</v>
      </c>
      <c r="C48" s="24" t="s">
        <v>22</v>
      </c>
      <c r="D48" s="25">
        <v>47612356838</v>
      </c>
      <c r="E48" s="26"/>
      <c r="F48" s="27" t="s">
        <v>23</v>
      </c>
      <c r="G48" s="28">
        <v>199.8</v>
      </c>
    </row>
    <row r="49" spans="1:7" ht="33.950000000000003" customHeight="1" x14ac:dyDescent="0.25">
      <c r="A49" s="23">
        <v>45775</v>
      </c>
      <c r="B49" s="24" t="s">
        <v>87</v>
      </c>
      <c r="C49" s="24" t="s">
        <v>88</v>
      </c>
      <c r="D49" s="25">
        <v>38967655335</v>
      </c>
      <c r="E49" s="26" t="s">
        <v>39</v>
      </c>
      <c r="F49" s="27" t="s">
        <v>23</v>
      </c>
      <c r="G49" s="28">
        <v>27</v>
      </c>
    </row>
    <row r="50" spans="1:7" ht="33.950000000000003" customHeight="1" x14ac:dyDescent="0.25">
      <c r="A50" s="23">
        <v>45777</v>
      </c>
      <c r="B50" s="24" t="s">
        <v>89</v>
      </c>
      <c r="C50" s="24" t="s">
        <v>90</v>
      </c>
      <c r="D50" s="25">
        <v>30311115193</v>
      </c>
      <c r="E50" s="26" t="s">
        <v>84</v>
      </c>
      <c r="F50" s="27" t="s">
        <v>18</v>
      </c>
      <c r="G50" s="28">
        <v>43.69</v>
      </c>
    </row>
    <row r="51" spans="1:7" ht="33.950000000000003" customHeight="1" x14ac:dyDescent="0.25">
      <c r="A51" s="23">
        <v>45777</v>
      </c>
      <c r="B51" s="24" t="s">
        <v>91</v>
      </c>
      <c r="C51" s="24" t="s">
        <v>92</v>
      </c>
      <c r="D51" s="25">
        <v>83570236060</v>
      </c>
      <c r="E51" s="26" t="s">
        <v>93</v>
      </c>
      <c r="F51" s="27" t="s">
        <v>18</v>
      </c>
      <c r="G51" s="28">
        <v>437.53</v>
      </c>
    </row>
    <row r="52" spans="1:7" ht="33.950000000000003" customHeight="1" x14ac:dyDescent="0.25">
      <c r="A52" s="23">
        <v>45777</v>
      </c>
      <c r="B52" s="24" t="s">
        <v>94</v>
      </c>
      <c r="C52" s="24" t="s">
        <v>95</v>
      </c>
      <c r="D52" s="25">
        <v>10126357108</v>
      </c>
      <c r="E52" s="26" t="s">
        <v>96</v>
      </c>
      <c r="F52" s="27" t="s">
        <v>18</v>
      </c>
      <c r="G52" s="28">
        <v>591.58000000000004</v>
      </c>
    </row>
    <row r="53" spans="1:7" ht="33.950000000000003" customHeight="1" x14ac:dyDescent="0.25">
      <c r="A53" s="23">
        <v>45777</v>
      </c>
      <c r="B53" s="24" t="s">
        <v>97</v>
      </c>
      <c r="C53" s="24" t="s">
        <v>98</v>
      </c>
      <c r="D53" s="25">
        <v>38016445738</v>
      </c>
      <c r="E53" s="26" t="s">
        <v>26</v>
      </c>
      <c r="F53" s="27" t="s">
        <v>18</v>
      </c>
      <c r="G53" s="28">
        <v>646.77</v>
      </c>
    </row>
    <row r="54" spans="1:7" ht="33.950000000000003" customHeight="1" x14ac:dyDescent="0.25">
      <c r="A54" s="23">
        <v>45777</v>
      </c>
      <c r="B54" s="24" t="s">
        <v>99</v>
      </c>
      <c r="C54" s="24" t="s">
        <v>16</v>
      </c>
      <c r="D54" s="25">
        <v>62296711978</v>
      </c>
      <c r="E54" s="26" t="s">
        <v>17</v>
      </c>
      <c r="F54" s="27" t="s">
        <v>18</v>
      </c>
      <c r="G54" s="28">
        <v>2109.54</v>
      </c>
    </row>
    <row r="55" spans="1:7" ht="33.950000000000003" customHeight="1" x14ac:dyDescent="0.25">
      <c r="A55" s="23">
        <v>45777</v>
      </c>
      <c r="B55" s="24" t="s">
        <v>100</v>
      </c>
      <c r="C55" s="24" t="s">
        <v>101</v>
      </c>
      <c r="D55" s="25">
        <v>62658794545</v>
      </c>
      <c r="E55" s="26" t="s">
        <v>53</v>
      </c>
      <c r="F55" s="27" t="s">
        <v>18</v>
      </c>
      <c r="G55" s="28">
        <v>2185.46</v>
      </c>
    </row>
    <row r="56" spans="1:7" ht="33.950000000000003" customHeight="1" x14ac:dyDescent="0.25">
      <c r="A56" s="23">
        <v>45777</v>
      </c>
      <c r="B56" s="24" t="s">
        <v>102</v>
      </c>
      <c r="C56" s="24" t="s">
        <v>103</v>
      </c>
      <c r="D56" s="25">
        <v>18928523252</v>
      </c>
      <c r="E56" s="26" t="s">
        <v>104</v>
      </c>
      <c r="F56" s="27" t="s">
        <v>18</v>
      </c>
      <c r="G56" s="28">
        <v>311.69</v>
      </c>
    </row>
    <row r="57" spans="1:7" ht="33.950000000000003" customHeight="1" x14ac:dyDescent="0.25">
      <c r="A57" s="23">
        <v>45777</v>
      </c>
      <c r="B57" s="24" t="s">
        <v>105</v>
      </c>
      <c r="C57" s="24" t="s">
        <v>106</v>
      </c>
      <c r="D57" s="25">
        <v>34831599032</v>
      </c>
      <c r="E57" s="26" t="s">
        <v>35</v>
      </c>
      <c r="F57" s="27" t="s">
        <v>18</v>
      </c>
      <c r="G57" s="28">
        <v>100</v>
      </c>
    </row>
    <row r="58" spans="1:7" ht="33.950000000000003" customHeight="1" x14ac:dyDescent="0.25">
      <c r="A58" s="23">
        <v>45777</v>
      </c>
      <c r="B58" s="24" t="s">
        <v>107</v>
      </c>
      <c r="C58" s="24" t="s">
        <v>108</v>
      </c>
      <c r="D58" s="25">
        <v>44138062462</v>
      </c>
      <c r="E58" s="26" t="s">
        <v>109</v>
      </c>
      <c r="F58" s="27" t="s">
        <v>18</v>
      </c>
      <c r="G58" s="28">
        <v>571.35</v>
      </c>
    </row>
    <row r="59" spans="1:7" ht="33.950000000000003" customHeight="1" x14ac:dyDescent="0.25">
      <c r="A59" s="23">
        <v>45777</v>
      </c>
      <c r="B59" s="24" t="s">
        <v>110</v>
      </c>
      <c r="C59" s="24" t="s">
        <v>108</v>
      </c>
      <c r="D59" s="25">
        <v>44138062462</v>
      </c>
      <c r="E59" s="26" t="s">
        <v>109</v>
      </c>
      <c r="F59" s="27" t="s">
        <v>18</v>
      </c>
      <c r="G59" s="28">
        <v>332.85</v>
      </c>
    </row>
    <row r="60" spans="1:7" ht="33.950000000000003" customHeight="1" x14ac:dyDescent="0.25">
      <c r="A60" s="23">
        <v>45777</v>
      </c>
      <c r="B60" s="24" t="s">
        <v>111</v>
      </c>
      <c r="C60" s="24" t="s">
        <v>108</v>
      </c>
      <c r="D60" s="25">
        <v>44138062462</v>
      </c>
      <c r="E60" s="26" t="s">
        <v>109</v>
      </c>
      <c r="F60" s="27" t="s">
        <v>18</v>
      </c>
      <c r="G60" s="28">
        <v>332.85</v>
      </c>
    </row>
    <row r="61" spans="1:7" ht="33.950000000000003" customHeight="1" x14ac:dyDescent="0.25">
      <c r="A61" s="23">
        <v>45777</v>
      </c>
      <c r="B61" s="24" t="s">
        <v>112</v>
      </c>
      <c r="C61" s="24" t="s">
        <v>108</v>
      </c>
      <c r="D61" s="25">
        <v>44138062462</v>
      </c>
      <c r="E61" s="26" t="s">
        <v>109</v>
      </c>
      <c r="F61" s="27" t="s">
        <v>18</v>
      </c>
      <c r="G61" s="28">
        <v>355.05</v>
      </c>
    </row>
    <row r="62" spans="1:7" ht="33.950000000000003" customHeight="1" x14ac:dyDescent="0.25">
      <c r="A62" s="23"/>
      <c r="B62" s="24"/>
      <c r="C62" s="24"/>
      <c r="D62" s="25"/>
      <c r="E62" s="26"/>
      <c r="F62" s="27" t="s">
        <v>113</v>
      </c>
      <c r="G62" s="28">
        <f>SUBTOTAL(109,G7:G61)</f>
        <v>160464.48999999996</v>
      </c>
    </row>
  </sheetData>
  <sheetProtection selectLockedCells="1"/>
  <mergeCells count="4">
    <mergeCell ref="A1:G1"/>
    <mergeCell ref="F2:G2"/>
    <mergeCell ref="A4:G5"/>
    <mergeCell ref="B2:C2"/>
  </mergeCells>
  <phoneticPr fontId="2" type="noConversion"/>
  <conditionalFormatting sqref="A8:F8 A17:F17 A9:B9 A15 A21:F22 A18:A20 A24:F62 A23:B23 A7:B7">
    <cfRule type="expression" dxfId="38" priority="51">
      <formula>MOD(ROW(),2)=0</formula>
    </cfRule>
  </conditionalFormatting>
  <conditionalFormatting sqref="G7:G9 G15:G62">
    <cfRule type="expression" dxfId="37" priority="48">
      <formula>MOD(ROW(),2)=0</formula>
    </cfRule>
    <cfRule type="expression" dxfId="36" priority="49">
      <formula>MOD(ROW(),2)=1</formula>
    </cfRule>
  </conditionalFormatting>
  <conditionalFormatting sqref="D9:F9">
    <cfRule type="expression" dxfId="35" priority="21">
      <formula>MOD(ROW(),2)=0</formula>
    </cfRule>
  </conditionalFormatting>
  <conditionalFormatting sqref="C9">
    <cfRule type="expression" dxfId="34" priority="20">
      <formula>MOD(ROW(),2)=0</formula>
    </cfRule>
  </conditionalFormatting>
  <conditionalFormatting sqref="B15:F15">
    <cfRule type="expression" dxfId="33" priority="19">
      <formula>MOD(ROW(),2)=0</formula>
    </cfRule>
  </conditionalFormatting>
  <conditionalFormatting sqref="C20">
    <cfRule type="expression" dxfId="32" priority="11">
      <formula>MOD(ROW(),2)=0</formula>
    </cfRule>
  </conditionalFormatting>
  <conditionalFormatting sqref="A16">
    <cfRule type="expression" dxfId="31" priority="17">
      <formula>MOD(ROW(),2)=0</formula>
    </cfRule>
  </conditionalFormatting>
  <conditionalFormatting sqref="B16">
    <cfRule type="expression" dxfId="30" priority="16">
      <formula>MOD(ROW(),2)=0</formula>
    </cfRule>
  </conditionalFormatting>
  <conditionalFormatting sqref="C16:F16">
    <cfRule type="expression" dxfId="29" priority="15">
      <formula>MOD(ROW(),2)=0</formula>
    </cfRule>
  </conditionalFormatting>
  <conditionalFormatting sqref="C23">
    <cfRule type="expression" dxfId="28" priority="9">
      <formula>MOD(ROW(),2)=0</formula>
    </cfRule>
  </conditionalFormatting>
  <conditionalFormatting sqref="D18:F20 B18:B20">
    <cfRule type="expression" dxfId="27" priority="14">
      <formula>MOD(ROW(),2)=0</formula>
    </cfRule>
  </conditionalFormatting>
  <conditionalFormatting sqref="C18">
    <cfRule type="expression" dxfId="26" priority="13">
      <formula>MOD(ROW(),2)=0</formula>
    </cfRule>
  </conditionalFormatting>
  <conditionalFormatting sqref="C19">
    <cfRule type="expression" dxfId="25" priority="12">
      <formula>MOD(ROW(),2)=0</formula>
    </cfRule>
  </conditionalFormatting>
  <conditionalFormatting sqref="D23:F23">
    <cfRule type="expression" dxfId="24" priority="10">
      <formula>MOD(ROW(),2)=0</formula>
    </cfRule>
  </conditionalFormatting>
  <conditionalFormatting sqref="A10 B12:F14">
    <cfRule type="expression" dxfId="23" priority="8">
      <formula>MOD(ROW(),2)=0</formula>
    </cfRule>
  </conditionalFormatting>
  <conditionalFormatting sqref="G10:G14">
    <cfRule type="expression" dxfId="22" priority="6">
      <formula>MOD(ROW(),2)=0</formula>
    </cfRule>
    <cfRule type="expression" dxfId="21" priority="7">
      <formula>MOD(ROW(),2)=1</formula>
    </cfRule>
  </conditionalFormatting>
  <conditionalFormatting sqref="F11">
    <cfRule type="expression" dxfId="20" priority="4">
      <formula>MOD(ROW(),2)=0</formula>
    </cfRule>
  </conditionalFormatting>
  <conditionalFormatting sqref="B10:F10">
    <cfRule type="expression" dxfId="19" priority="5">
      <formula>MOD(ROW(),2)=0</formula>
    </cfRule>
  </conditionalFormatting>
  <conditionalFormatting sqref="A11:A14">
    <cfRule type="expression" dxfId="18" priority="3">
      <formula>MOD(ROW(),2)=0</formula>
    </cfRule>
  </conditionalFormatting>
  <conditionalFormatting sqref="D7:F7">
    <cfRule type="expression" dxfId="1" priority="2">
      <formula>MOD(ROW(),2)=0</formula>
    </cfRule>
  </conditionalFormatting>
  <conditionalFormatting sqref="C7">
    <cfRule type="expression" dxfId="0" priority="1">
      <formula>MOD(ROW(),2)=0</formula>
    </cfRule>
  </conditionalFormatting>
  <printOptions horizontalCentered="1"/>
  <pageMargins left="0.51181102362204722" right="0.51181102362204722" top="0.47244094488188981" bottom="0.47244094488188981" header="0.31496062992125984" footer="0.31496062992125984"/>
  <pageSetup paperSize="9" scale="57" fitToHeight="0" orientation="portrait" horizontalDpi="300" verticalDpi="300" r:id="rId1"/>
  <headerFooter alignWithMargins="0">
    <oddFooter>&amp;CStranica &amp;P od &amp;N</oddFooter>
    <firstHeader>&amp;C&amp;P</firstHead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JAVNA OBJAVA INFORMACIJA</vt:lpstr>
      <vt:lpstr>'JAVNA OBJAVA INFORMACIJA'!Ispis_naslova</vt:lpstr>
    </vt:vector>
  </TitlesOfParts>
  <Company>BLINK INFO d.o.o.;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BLINK INFO d.o.o.</dc:creator>
  <cp:lastModifiedBy>Računovodstvo</cp:lastModifiedBy>
  <cp:lastPrinted>2024-02-17T07:20:57Z</cp:lastPrinted>
  <dcterms:created xsi:type="dcterms:W3CDTF">2016-11-01T03:33:07Z</dcterms:created>
  <dcterms:modified xsi:type="dcterms:W3CDTF">2025-05-20T11:42:01Z</dcterms:modified>
  <cp:version>1.0</cp:version>
</cp:coreProperties>
</file>